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1" l="1"/>
  <c r="E8" i="1" l="1"/>
  <c r="F8" i="1" l="1"/>
  <c r="F18" i="1"/>
  <c r="F19" i="1"/>
  <c r="E20" i="1" l="1"/>
  <c r="F20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7" i="1"/>
  <c r="F7" i="1" s="1"/>
  <c r="E6" i="1"/>
  <c r="F6" i="1" s="1"/>
  <c r="D5" i="1"/>
  <c r="C5" i="1"/>
  <c r="E5" i="1" l="1"/>
</calcChain>
</file>

<file path=xl/sharedStrings.xml><?xml version="1.0" encoding="utf-8"?>
<sst xmlns="http://schemas.openxmlformats.org/spreadsheetml/2006/main" count="24" uniqueCount="23">
  <si>
    <t>ა(ა)იპ - ონის მუნიციპალიტეტის საჭიდაო სკოლა, შტატები და თანამდებობრივი სარგო</t>
  </si>
  <si>
    <t>შტატით გათვალიწინებული თანამდებობების დასახელება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</si>
  <si>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</si>
  <si>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</si>
  <si>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</si>
  <si>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აღსაზრდელთა რაოდენობა</t>
  </si>
  <si>
    <t>ს უ ლ</t>
  </si>
  <si>
    <t>დირექტორი</t>
  </si>
  <si>
    <t>დირექტორის მოადგილე</t>
  </si>
  <si>
    <t>ბუღალტერი</t>
  </si>
  <si>
    <t>პიარ მენეჯერი</t>
  </si>
  <si>
    <t>ტექნიკური მუშაკი</t>
  </si>
  <si>
    <t>მედდა</t>
  </si>
  <si>
    <t>დამლაგებელი</t>
  </si>
  <si>
    <t xml:space="preserve">თავისუფალი ჭიდაობის მწვრთნელი </t>
  </si>
  <si>
    <t>სოფ. ღებში ჭიდაობის მწვრთნელი (თავისუფალი)</t>
  </si>
  <si>
    <t xml:space="preserve">ბერძნულ რომაულ ჭიდაობის მწვრთნელი </t>
  </si>
  <si>
    <t xml:space="preserve">ქართული ჭიდაობის მწვრთნელი </t>
  </si>
  <si>
    <t>მძღოლი</t>
  </si>
  <si>
    <t>დარაჯი</t>
  </si>
  <si>
    <t>2026 წლის გეგმა</t>
  </si>
  <si>
    <t>უფროსი მწვრთნელ კორდინატორი</t>
  </si>
  <si>
    <t>წლიური თანამდებობრივი სარგო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</si>
</sst>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0"/>
      <name val="Arial Cyr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2"/>
      <name val="AcadNusx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5" fillId="0" borderId="1" xfId="1" applyFont="1" applyBorder="1" applyAlignment="1" applyProtection="1">
      <alignment horizontal="left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164" fontId="6" fillId="2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16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Îáû÷íûé_ÐÎÌÀÍ--Ø-8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5" sqref="F5"/>
    </sheetView>
  </sheetViews>
  <sheetFormatPr defaultRowHeight="15"/>
  <cols>
    <col min="1" max="1" width="6.28515625" customWidth="1"/>
    <col min="2" max="2" width="55.7109375" customWidth="1"/>
    <col min="4" max="4" width="12.42578125" customWidth="1"/>
    <col min="5" max="5" width="12.28515625" customWidth="1"/>
    <col min="6" max="6" width="12" customWidth="1"/>
    <col min="7" max="7" width="10.28515625" customWidth="1"/>
    <col min="8" max="8" width="0.42578125" customWidth="1"/>
  </cols>
  <sheetData>
    <row r="1" spans="1:10" ht="28.5" customHeight="1">
      <c r="A1" s="14"/>
      <c r="B1" s="14"/>
      <c r="C1" s="14"/>
      <c r="D1" s="14"/>
      <c r="E1" s="14"/>
      <c r="F1" s="14"/>
      <c r="G1" s="14"/>
    </row>
    <row r="2" spans="1:10" ht="39" customHeight="1">
      <c r="A2" s="1"/>
      <c r="B2" s="15" t="s">
        <v>0</v>
      </c>
      <c r="C2" s="15"/>
      <c r="D2" s="15"/>
      <c r="E2" s="15"/>
      <c r="F2" s="15"/>
      <c r="G2" s="15"/>
    </row>
    <row r="3" spans="1:10" ht="66" customHeight="1">
      <c r="A3" s="16"/>
      <c r="B3" s="18" t="s">
        <v>1</v>
      </c>
      <c r="C3" s="19" t="s">
        <v>20</v>
      </c>
      <c r="D3" s="19"/>
      <c r="E3" s="19"/>
      <c r="F3" s="19"/>
      <c r="G3" s="19"/>
    </row>
    <row r="4" spans="1:10" ht="75">
      <c r="A4" s="17"/>
      <c r="B4" s="18"/>
      <c r="C4" s="2" t="s">
        <v>2</v>
      </c>
      <c r="D4" s="2" t="s">
        <v>3</v>
      </c>
      <c r="E4" s="2" t="s">
        <v>4</v>
      </c>
      <c r="F4" s="2" t="s">
        <v>22</v>
      </c>
      <c r="G4" s="2" t="s">
        <v>5</v>
      </c>
    </row>
    <row r="5" spans="1:10" ht="18">
      <c r="A5" s="1">
        <v>1</v>
      </c>
      <c r="B5" s="3" t="s">
        <v>6</v>
      </c>
      <c r="C5" s="4">
        <f>SUM(C6:C20)</f>
        <v>21</v>
      </c>
      <c r="D5" s="5">
        <f t="shared" ref="D5:F5" si="0">SUM(D6:D20)</f>
        <v>12430</v>
      </c>
      <c r="E5" s="5">
        <f t="shared" si="0"/>
        <v>15145</v>
      </c>
      <c r="F5" s="5">
        <f t="shared" si="0"/>
        <v>181740</v>
      </c>
      <c r="G5" s="6">
        <v>65</v>
      </c>
      <c r="J5" s="12"/>
    </row>
    <row r="6" spans="1:10" ht="18">
      <c r="A6" s="1">
        <v>2</v>
      </c>
      <c r="B6" s="7" t="s">
        <v>7</v>
      </c>
      <c r="C6" s="8">
        <v>1</v>
      </c>
      <c r="D6" s="8">
        <v>1320</v>
      </c>
      <c r="E6" s="8">
        <f>C6*D6</f>
        <v>1320</v>
      </c>
      <c r="F6" s="8">
        <f>E6*12</f>
        <v>15840</v>
      </c>
      <c r="G6" s="9"/>
      <c r="I6" s="13"/>
      <c r="J6" s="13"/>
    </row>
    <row r="7" spans="1:10" ht="18">
      <c r="A7" s="1">
        <v>3</v>
      </c>
      <c r="B7" s="7" t="s">
        <v>8</v>
      </c>
      <c r="C7" s="8">
        <v>1</v>
      </c>
      <c r="D7" s="8">
        <v>1050</v>
      </c>
      <c r="E7" s="8">
        <f t="shared" ref="E7:E9" si="1">C7*D7</f>
        <v>1050</v>
      </c>
      <c r="F7" s="8">
        <f t="shared" ref="F7:F20" si="2">E7*12</f>
        <v>12600</v>
      </c>
      <c r="G7" s="9"/>
    </row>
    <row r="8" spans="1:10" ht="18">
      <c r="A8" s="1">
        <v>4</v>
      </c>
      <c r="B8" s="10" t="s">
        <v>9</v>
      </c>
      <c r="C8" s="8">
        <v>1</v>
      </c>
      <c r="D8" s="8">
        <v>745</v>
      </c>
      <c r="E8" s="8">
        <f t="shared" si="1"/>
        <v>745</v>
      </c>
      <c r="F8" s="8">
        <f t="shared" si="2"/>
        <v>8940</v>
      </c>
      <c r="G8" s="9"/>
    </row>
    <row r="9" spans="1:10" ht="18">
      <c r="A9" s="1">
        <v>5</v>
      </c>
      <c r="B9" s="10" t="s">
        <v>10</v>
      </c>
      <c r="C9" s="8">
        <v>1</v>
      </c>
      <c r="D9" s="8">
        <v>1100</v>
      </c>
      <c r="E9" s="8">
        <f t="shared" si="1"/>
        <v>1100</v>
      </c>
      <c r="F9" s="8">
        <f t="shared" si="2"/>
        <v>13200</v>
      </c>
      <c r="G9" s="9"/>
    </row>
    <row r="10" spans="1:10" ht="18">
      <c r="A10" s="1">
        <v>6</v>
      </c>
      <c r="B10" s="10" t="s">
        <v>21</v>
      </c>
      <c r="C10" s="8">
        <v>1</v>
      </c>
      <c r="D10" s="8">
        <v>1210</v>
      </c>
      <c r="E10" s="8">
        <f>C10*D10</f>
        <v>1210</v>
      </c>
      <c r="F10" s="8">
        <f t="shared" si="2"/>
        <v>14520</v>
      </c>
      <c r="G10" s="9"/>
    </row>
    <row r="11" spans="1:10" ht="18">
      <c r="A11" s="1">
        <v>7</v>
      </c>
      <c r="B11" s="10" t="s">
        <v>11</v>
      </c>
      <c r="C11" s="8">
        <v>1</v>
      </c>
      <c r="D11" s="8">
        <v>550</v>
      </c>
      <c r="E11" s="8">
        <f t="shared" ref="E11:E20" si="3">C11*D11</f>
        <v>550</v>
      </c>
      <c r="F11" s="8">
        <f t="shared" si="2"/>
        <v>6600</v>
      </c>
      <c r="G11" s="9"/>
    </row>
    <row r="12" spans="1:10" ht="18">
      <c r="A12" s="1">
        <v>8</v>
      </c>
      <c r="B12" s="10" t="s">
        <v>12</v>
      </c>
      <c r="C12" s="8">
        <v>1</v>
      </c>
      <c r="D12" s="8">
        <v>770</v>
      </c>
      <c r="E12" s="8">
        <f t="shared" si="3"/>
        <v>770</v>
      </c>
      <c r="F12" s="8">
        <f t="shared" si="2"/>
        <v>9240</v>
      </c>
      <c r="G12" s="9"/>
    </row>
    <row r="13" spans="1:10" ht="18">
      <c r="A13" s="1">
        <v>9</v>
      </c>
      <c r="B13" s="10" t="s">
        <v>13</v>
      </c>
      <c r="C13" s="8">
        <v>2</v>
      </c>
      <c r="D13" s="8">
        <v>460</v>
      </c>
      <c r="E13" s="8">
        <f t="shared" si="3"/>
        <v>920</v>
      </c>
      <c r="F13" s="8">
        <f t="shared" si="2"/>
        <v>11040</v>
      </c>
      <c r="G13" s="9"/>
    </row>
    <row r="14" spans="1:10" ht="18">
      <c r="A14" s="1">
        <v>10</v>
      </c>
      <c r="B14" s="11" t="s">
        <v>14</v>
      </c>
      <c r="C14" s="8">
        <v>2</v>
      </c>
      <c r="D14" s="8">
        <v>1210</v>
      </c>
      <c r="E14" s="8">
        <f t="shared" si="3"/>
        <v>2420</v>
      </c>
      <c r="F14" s="8">
        <f t="shared" si="2"/>
        <v>29040</v>
      </c>
      <c r="G14" s="9"/>
    </row>
    <row r="15" spans="1:10" ht="18">
      <c r="A15" s="1">
        <v>11</v>
      </c>
      <c r="B15" s="11" t="s">
        <v>14</v>
      </c>
      <c r="C15" s="8">
        <v>1</v>
      </c>
      <c r="D15" s="8">
        <v>715</v>
      </c>
      <c r="E15" s="8">
        <f t="shared" si="3"/>
        <v>715</v>
      </c>
      <c r="F15" s="8">
        <f t="shared" si="2"/>
        <v>8580</v>
      </c>
      <c r="G15" s="9"/>
    </row>
    <row r="16" spans="1:10" ht="18">
      <c r="A16" s="1">
        <v>12</v>
      </c>
      <c r="B16" s="11" t="s">
        <v>15</v>
      </c>
      <c r="C16" s="8">
        <v>1</v>
      </c>
      <c r="D16" s="8">
        <v>715</v>
      </c>
      <c r="E16" s="8">
        <f>C16*D16</f>
        <v>715</v>
      </c>
      <c r="F16" s="8">
        <f t="shared" si="2"/>
        <v>8580</v>
      </c>
      <c r="G16" s="9"/>
    </row>
    <row r="17" spans="1:7" ht="18">
      <c r="A17" s="1">
        <v>13</v>
      </c>
      <c r="B17" s="11" t="s">
        <v>16</v>
      </c>
      <c r="C17" s="8">
        <v>4</v>
      </c>
      <c r="D17" s="8">
        <v>715</v>
      </c>
      <c r="E17" s="8">
        <f t="shared" si="3"/>
        <v>2860</v>
      </c>
      <c r="F17" s="8">
        <f t="shared" si="2"/>
        <v>34320</v>
      </c>
      <c r="G17" s="9"/>
    </row>
    <row r="18" spans="1:7" ht="18">
      <c r="A18" s="1">
        <v>14</v>
      </c>
      <c r="B18" s="11" t="s">
        <v>17</v>
      </c>
      <c r="C18" s="8">
        <v>1</v>
      </c>
      <c r="D18" s="8">
        <v>715</v>
      </c>
      <c r="E18" s="8">
        <v>0</v>
      </c>
      <c r="F18" s="8">
        <f t="shared" si="2"/>
        <v>0</v>
      </c>
      <c r="G18" s="9"/>
    </row>
    <row r="19" spans="1:7" ht="18">
      <c r="A19" s="1">
        <v>15</v>
      </c>
      <c r="B19" s="11" t="s">
        <v>18</v>
      </c>
      <c r="C19" s="8">
        <v>1</v>
      </c>
      <c r="D19" s="8">
        <v>770</v>
      </c>
      <c r="E19" s="8">
        <v>0</v>
      </c>
      <c r="F19" s="8">
        <f t="shared" si="2"/>
        <v>0</v>
      </c>
      <c r="G19" s="9"/>
    </row>
    <row r="20" spans="1:7" ht="18">
      <c r="A20" s="1">
        <v>16</v>
      </c>
      <c r="B20" s="11" t="s">
        <v>19</v>
      </c>
      <c r="C20" s="8">
        <v>2</v>
      </c>
      <c r="D20" s="8">
        <v>385</v>
      </c>
      <c r="E20" s="8">
        <f t="shared" si="3"/>
        <v>770</v>
      </c>
      <c r="F20" s="8">
        <f t="shared" si="2"/>
        <v>9240</v>
      </c>
      <c r="G20" s="9"/>
    </row>
    <row r="21" spans="1:7">
      <c r="F21" s="12"/>
    </row>
  </sheetData>
  <mergeCells count="5">
    <mergeCell ref="A1:G1"/>
    <mergeCell ref="B2:G2"/>
    <mergeCell ref="A3:A4"/>
    <mergeCell ref="B3:B4"/>
    <mergeCell ref="C3:G3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2026-01-21T12:07:30Z</dcterms:modified>
</cp:coreProperties>
</file>