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64468DF5-B526-4CC9-9D64-2DAA0530F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საშტატო" sheetId="4" r:id="rId1"/>
  </sheets>
  <calcPr calcId="191029"/>
</workbook>
</file>

<file path=xl/calcChain.xml><?xml version="1.0" encoding="utf-8"?>
<calcChain xmlns="http://schemas.openxmlformats.org/spreadsheetml/2006/main">
  <c r="F27" i="4" l="1"/>
  <c r="D27" i="4"/>
  <c r="D20" i="4"/>
  <c r="F19" i="4"/>
  <c r="F18" i="4"/>
  <c r="F17" i="4"/>
  <c r="F16" i="4"/>
  <c r="F15" i="4"/>
  <c r="F14" i="4"/>
  <c r="F13" i="4"/>
  <c r="F20" i="4" s="1"/>
  <c r="F10" i="4"/>
  <c r="D10" i="4"/>
  <c r="D22" i="4" s="1"/>
  <c r="F9" i="4"/>
  <c r="F8" i="4"/>
  <c r="F7" i="4"/>
  <c r="F22" i="4" l="1"/>
</calcChain>
</file>

<file path=xl/sharedStrings.xml><?xml version="1.0" encoding="utf-8"?>
<sst xmlns="http://schemas.openxmlformats.org/spreadsheetml/2006/main" count="32" uniqueCount="24">
  <si>
    <t>შენიშვნა</t>
  </si>
  <si>
    <t>სულ</t>
  </si>
  <si>
    <t>სუბსიდია</t>
  </si>
  <si>
    <t>საკუთარი</t>
  </si>
  <si>
    <t>ა(ა)ი.პ. "ონის მუნიციპალიტეტის საფეხბურთო სკოლა მამისონი "</t>
  </si>
  <si>
    <t>საშტატო რიცხოვნება 2023 წლის</t>
  </si>
  <si>
    <t>#</t>
  </si>
  <si>
    <t>საშტატო ერთ. დასახელება</t>
  </si>
  <si>
    <t>საშტ. ერთ.</t>
  </si>
  <si>
    <t>ხელფასი</t>
  </si>
  <si>
    <t>თვეების რაოდენობა</t>
  </si>
  <si>
    <t>დირექტორი</t>
  </si>
  <si>
    <t>დირექტორის მოადგილე</t>
  </si>
  <si>
    <t>ბუღალტერი</t>
  </si>
  <si>
    <t>ჯამი</t>
  </si>
  <si>
    <t>სამეურნეო ნაწილი</t>
  </si>
  <si>
    <t>მედდა</t>
  </si>
  <si>
    <t>დამლაგებელი</t>
  </si>
  <si>
    <t>ფეხბურთის მწვრთნელი</t>
  </si>
  <si>
    <t>მინდვრის მომზადების მუშაკი</t>
  </si>
  <si>
    <t>სულ ჯამი</t>
  </si>
  <si>
    <t>შტატგარეშე თანამშრომელი</t>
  </si>
  <si>
    <t>მინდვრის დეკორატორი</t>
  </si>
  <si>
    <t>ინსტრუქტორ მეთოდისტი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</si>
</sst>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charset val="134"/>
      <scheme val="minor"/>
    </font>
    <font>
      <b/>
      <sz val="11"/>
      <color theme="1"/>
      <name val="Sylfaen"/>
      <charset val="204"/>
    </font>
    <font>
      <sz val="11"/>
      <color theme="1"/>
      <name val="Sylfaen"/>
      <charset val="204"/>
    </font>
    <font>
      <b/>
      <sz val="11"/>
      <color theme="1"/>
      <name val="Calibri"/>
      <charset val="134"/>
      <scheme val="minor"/>
    </font>
    <font>
      <b/>
      <sz val="11"/>
      <color theme="1"/>
      <name val="Sylfaen"/>
      <charset val="134"/>
    </font>
    <font>
      <b/>
      <i/>
      <sz val="11"/>
      <color theme="1"/>
      <name val="Sylfaen"/>
      <charset val="134"/>
    </font>
    <font>
      <b/>
      <i/>
      <sz val="11"/>
      <color theme="1"/>
      <name val="Calibri"/>
      <charset val="134"/>
      <scheme val="minor"/>
    </font>
    <font>
      <b/>
      <i/>
      <sz val="11"/>
      <color theme="1"/>
      <name val="Sylfaen"/>
      <charset val="204"/>
    </font>
    <font>
      <sz val="11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0" fontId="9" fillId="0" borderId="0"/>
    <xf numFmtId="164" fontId="1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4">
    <cellStyle name="Comma 5" xfId="3" xr:uid="{00000000-0005-0000-0000-000033000000}"/>
    <cellStyle name="Îáû÷íûé_ÐÎÌÀÍ--Ø-8" xfId="1" xr:uid="{00000000-0005-0000-0000-000020000000}"/>
    <cellStyle name="Normal" xfId="0" builtinId="0"/>
    <cellStyle name="Normal 30" xfId="2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9"/>
  <sheetViews>
    <sheetView tabSelected="1" topLeftCell="A13" workbookViewId="0">
      <selection activeCell="N18" sqref="N18"/>
    </sheetView>
  </sheetViews>
  <sheetFormatPr defaultColWidth="9.140625" defaultRowHeight="15"/>
  <cols>
    <col min="2" max="2" width="31.28515625" customWidth="1"/>
    <col min="8" max="8" width="11.42578125" customWidth="1"/>
    <col min="9" max="9" width="9.7109375" customWidth="1"/>
  </cols>
  <sheetData>
    <row r="2" spans="1:10">
      <c r="A2" s="22" t="s">
        <v>4</v>
      </c>
      <c r="B2" s="22"/>
      <c r="C2" s="22"/>
      <c r="D2" s="22"/>
      <c r="E2" s="22"/>
      <c r="F2" s="22"/>
      <c r="G2" s="22"/>
    </row>
    <row r="3" spans="1:10">
      <c r="A3" s="1"/>
      <c r="B3" s="1"/>
      <c r="C3" s="1"/>
      <c r="D3" s="1"/>
      <c r="E3" s="1"/>
      <c r="F3" s="1"/>
      <c r="G3" s="1"/>
    </row>
    <row r="4" spans="1:10">
      <c r="A4" s="1"/>
      <c r="B4" s="1" t="s">
        <v>5</v>
      </c>
      <c r="C4" s="1"/>
      <c r="D4" s="1"/>
      <c r="E4" s="1"/>
      <c r="F4" s="1"/>
      <c r="G4" s="1"/>
    </row>
    <row r="5" spans="1:10" ht="21.95" customHeight="1">
      <c r="A5" s="1"/>
      <c r="B5" s="2"/>
      <c r="C5" s="23" t="s">
        <v>2</v>
      </c>
      <c r="D5" s="24"/>
      <c r="E5" s="24"/>
      <c r="F5" s="24"/>
      <c r="G5" s="25"/>
      <c r="H5" s="26" t="s">
        <v>3</v>
      </c>
      <c r="I5" s="26"/>
      <c r="J5" s="27"/>
    </row>
    <row r="6" spans="1:10" ht="42.95" customHeight="1">
      <c r="A6" s="3" t="s">
        <v>6</v>
      </c>
      <c r="B6" s="4" t="s">
        <v>7</v>
      </c>
      <c r="C6" s="5" t="s">
        <v>8</v>
      </c>
      <c r="D6" s="5" t="s">
        <v>9</v>
      </c>
      <c r="E6" s="5" t="s">
        <v>10</v>
      </c>
      <c r="F6" s="3" t="s">
        <v>1</v>
      </c>
      <c r="G6" s="3" t="s">
        <v>0</v>
      </c>
      <c r="H6" s="3" t="s">
        <v>9</v>
      </c>
      <c r="I6" s="5" t="s">
        <v>10</v>
      </c>
      <c r="J6" s="3" t="s">
        <v>1</v>
      </c>
    </row>
    <row r="7" spans="1:10" ht="17.100000000000001" customHeight="1">
      <c r="A7" s="2">
        <v>1</v>
      </c>
      <c r="B7" s="2" t="s">
        <v>11</v>
      </c>
      <c r="C7" s="2">
        <v>1</v>
      </c>
      <c r="D7" s="2">
        <v>605</v>
      </c>
      <c r="E7" s="2">
        <v>12</v>
      </c>
      <c r="F7" s="2">
        <f t="shared" ref="F7:F9" si="0">D7*E7</f>
        <v>7260</v>
      </c>
      <c r="G7" s="2"/>
      <c r="H7" s="2">
        <v>210</v>
      </c>
      <c r="I7" s="2">
        <v>1</v>
      </c>
      <c r="J7" s="2">
        <v>210</v>
      </c>
    </row>
    <row r="8" spans="1:10" ht="21" customHeight="1">
      <c r="A8" s="2">
        <v>2</v>
      </c>
      <c r="B8" s="2" t="s">
        <v>12</v>
      </c>
      <c r="C8" s="2">
        <v>1</v>
      </c>
      <c r="D8" s="2">
        <v>495</v>
      </c>
      <c r="E8" s="2">
        <v>12</v>
      </c>
      <c r="F8" s="2">
        <f t="shared" si="0"/>
        <v>5940</v>
      </c>
      <c r="G8" s="2"/>
      <c r="H8" s="2"/>
      <c r="I8" s="2"/>
      <c r="J8" s="2"/>
    </row>
    <row r="9" spans="1:10" ht="18" customHeight="1">
      <c r="A9" s="2">
        <v>3</v>
      </c>
      <c r="B9" s="2" t="s">
        <v>13</v>
      </c>
      <c r="C9" s="2">
        <v>1</v>
      </c>
      <c r="D9" s="2">
        <v>385</v>
      </c>
      <c r="E9" s="2">
        <v>12</v>
      </c>
      <c r="F9" s="2">
        <f t="shared" si="0"/>
        <v>4620</v>
      </c>
      <c r="G9" s="2"/>
      <c r="H9" s="2">
        <v>210</v>
      </c>
      <c r="I9" s="2">
        <v>1</v>
      </c>
      <c r="J9" s="2">
        <v>210</v>
      </c>
    </row>
    <row r="10" spans="1:10" ht="20.100000000000001" customHeight="1">
      <c r="A10" s="6"/>
      <c r="B10" s="6" t="s">
        <v>14</v>
      </c>
      <c r="C10" s="6"/>
      <c r="D10" s="6">
        <f>SUM(D7:D9)</f>
        <v>1485</v>
      </c>
      <c r="E10" s="6"/>
      <c r="F10" s="6">
        <f>SUM(F7:F9)</f>
        <v>17820</v>
      </c>
      <c r="G10" s="6"/>
      <c r="H10" s="6">
        <v>420</v>
      </c>
      <c r="I10" s="6"/>
      <c r="J10" s="6">
        <v>420</v>
      </c>
    </row>
    <row r="11" spans="1:10" ht="2.1" hidden="1" customHeight="1">
      <c r="A11" s="1"/>
      <c r="B11" s="1"/>
      <c r="C11" s="1"/>
      <c r="D11" s="1"/>
      <c r="E11" s="1"/>
      <c r="F11" s="1"/>
      <c r="G11" s="1"/>
    </row>
    <row r="12" spans="1:10" ht="32.1" customHeight="1">
      <c r="A12" s="1"/>
      <c r="B12" s="1"/>
      <c r="C12" s="1"/>
      <c r="D12" s="1"/>
      <c r="E12" s="1"/>
      <c r="F12" s="1"/>
      <c r="G12" s="1"/>
    </row>
    <row r="13" spans="1:10" ht="18" customHeight="1">
      <c r="A13" s="2">
        <v>1</v>
      </c>
      <c r="B13" s="2" t="s">
        <v>15</v>
      </c>
      <c r="C13" s="2">
        <v>1</v>
      </c>
      <c r="D13" s="2">
        <v>330</v>
      </c>
      <c r="E13" s="2">
        <v>12</v>
      </c>
      <c r="F13" s="2">
        <f t="shared" ref="F13:F19" si="1">D13*E13</f>
        <v>3960</v>
      </c>
      <c r="G13" s="2"/>
      <c r="H13" s="2"/>
      <c r="I13" s="2"/>
      <c r="J13" s="2"/>
    </row>
    <row r="14" spans="1:10" ht="24" customHeight="1">
      <c r="A14" s="2">
        <v>2</v>
      </c>
      <c r="B14" s="2" t="s">
        <v>16</v>
      </c>
      <c r="C14" s="2">
        <v>1</v>
      </c>
      <c r="D14" s="2">
        <v>220</v>
      </c>
      <c r="E14" s="2">
        <v>12</v>
      </c>
      <c r="F14" s="2">
        <f t="shared" si="1"/>
        <v>2640</v>
      </c>
      <c r="G14" s="2"/>
      <c r="H14" s="2"/>
      <c r="I14" s="2"/>
      <c r="J14" s="2"/>
    </row>
    <row r="15" spans="1:10" ht="21" customHeight="1">
      <c r="A15" s="2">
        <v>3</v>
      </c>
      <c r="B15" s="7" t="s">
        <v>17</v>
      </c>
      <c r="C15" s="2">
        <v>1</v>
      </c>
      <c r="D15" s="8">
        <v>187</v>
      </c>
      <c r="E15" s="2">
        <v>12</v>
      </c>
      <c r="F15" s="2">
        <f t="shared" si="1"/>
        <v>2244</v>
      </c>
      <c r="G15" s="2"/>
      <c r="H15" s="2"/>
      <c r="I15" s="2"/>
      <c r="J15" s="2"/>
    </row>
    <row r="16" spans="1:10" ht="21.95" customHeight="1">
      <c r="A16" s="2">
        <v>4</v>
      </c>
      <c r="B16" s="9" t="s">
        <v>18</v>
      </c>
      <c r="C16" s="2">
        <v>1</v>
      </c>
      <c r="D16" s="8">
        <v>330</v>
      </c>
      <c r="E16" s="2">
        <v>11</v>
      </c>
      <c r="F16" s="2">
        <f t="shared" si="1"/>
        <v>3630</v>
      </c>
      <c r="G16" s="2"/>
      <c r="H16" s="2"/>
      <c r="I16" s="2"/>
      <c r="J16" s="2"/>
    </row>
    <row r="17" spans="1:10" ht="20.100000000000001" customHeight="1">
      <c r="A17" s="2">
        <v>5</v>
      </c>
      <c r="B17" s="9" t="s">
        <v>18</v>
      </c>
      <c r="C17" s="2">
        <v>1</v>
      </c>
      <c r="D17" s="8">
        <v>500</v>
      </c>
      <c r="E17" s="2">
        <v>12</v>
      </c>
      <c r="F17" s="2">
        <f t="shared" si="1"/>
        <v>6000</v>
      </c>
      <c r="G17" s="2"/>
      <c r="H17" s="2">
        <v>210</v>
      </c>
      <c r="I17" s="2">
        <v>1</v>
      </c>
      <c r="J17" s="2">
        <v>210</v>
      </c>
    </row>
    <row r="18" spans="1:10" ht="21" customHeight="1">
      <c r="A18" s="10">
        <v>6</v>
      </c>
      <c r="B18" s="11" t="s">
        <v>18</v>
      </c>
      <c r="C18" s="10">
        <v>1</v>
      </c>
      <c r="D18" s="12">
        <v>500</v>
      </c>
      <c r="E18" s="10">
        <v>12</v>
      </c>
      <c r="F18" s="10">
        <f t="shared" si="1"/>
        <v>6000</v>
      </c>
      <c r="G18" s="10"/>
      <c r="H18" s="10"/>
      <c r="I18" s="10"/>
      <c r="J18" s="10"/>
    </row>
    <row r="19" spans="1:10" ht="24" customHeight="1">
      <c r="A19" s="2">
        <v>7</v>
      </c>
      <c r="B19" s="2" t="s">
        <v>19</v>
      </c>
      <c r="C19" s="2">
        <v>1</v>
      </c>
      <c r="D19" s="13">
        <v>220</v>
      </c>
      <c r="E19" s="2">
        <v>12</v>
      </c>
      <c r="F19" s="2">
        <f t="shared" si="1"/>
        <v>2640</v>
      </c>
      <c r="G19" s="2"/>
      <c r="H19" s="2"/>
      <c r="I19" s="2"/>
      <c r="J19" s="2"/>
    </row>
    <row r="20" spans="1:10" ht="21" customHeight="1">
      <c r="A20" s="2"/>
      <c r="B20" s="6" t="s">
        <v>14</v>
      </c>
      <c r="C20" s="6"/>
      <c r="D20" s="6">
        <f>SUM(D13:D19)</f>
        <v>2287</v>
      </c>
      <c r="E20" s="2"/>
      <c r="F20" s="6">
        <f>SUM(F13:F19)</f>
        <v>27114</v>
      </c>
      <c r="G20" s="2"/>
      <c r="H20" s="6">
        <v>210</v>
      </c>
      <c r="I20" s="2"/>
      <c r="J20" s="6">
        <v>210</v>
      </c>
    </row>
    <row r="21" spans="1:10">
      <c r="A21" s="1"/>
      <c r="B21" s="14"/>
      <c r="C21" s="1"/>
      <c r="D21" s="15"/>
      <c r="E21" s="1"/>
      <c r="F21" s="15"/>
      <c r="G21" s="1"/>
    </row>
    <row r="22" spans="1:10" ht="12.95" customHeight="1">
      <c r="A22" s="1"/>
      <c r="B22" s="14" t="s">
        <v>20</v>
      </c>
      <c r="C22" s="1"/>
      <c r="D22" s="15">
        <f>D10+D20</f>
        <v>3772</v>
      </c>
      <c r="E22" s="1"/>
      <c r="F22" s="15">
        <f>F10+F20</f>
        <v>44934</v>
      </c>
      <c r="G22" s="1"/>
      <c r="H22" s="16">
        <v>630</v>
      </c>
      <c r="J22" s="16">
        <v>630</v>
      </c>
    </row>
    <row r="23" spans="1:10" ht="24.95" customHeight="1">
      <c r="A23" s="17"/>
      <c r="B23" s="28" t="s">
        <v>21</v>
      </c>
      <c r="C23" s="28"/>
      <c r="D23" s="28"/>
      <c r="E23" s="28"/>
      <c r="F23" s="28"/>
      <c r="G23" s="1"/>
    </row>
    <row r="24" spans="1:10" ht="21" customHeight="1">
      <c r="A24" s="18">
        <v>1</v>
      </c>
      <c r="B24" s="19" t="s">
        <v>22</v>
      </c>
      <c r="C24" s="13">
        <v>1</v>
      </c>
      <c r="D24" s="13">
        <v>330</v>
      </c>
      <c r="E24" s="13">
        <v>12</v>
      </c>
      <c r="F24" s="13">
        <v>3960</v>
      </c>
      <c r="G24" s="2"/>
      <c r="H24" s="2"/>
      <c r="I24" s="2"/>
      <c r="J24" s="2"/>
    </row>
    <row r="25" spans="1:10" ht="20.100000000000001" customHeight="1">
      <c r="A25" s="18">
        <v>2</v>
      </c>
      <c r="B25" s="19" t="s">
        <v>18</v>
      </c>
      <c r="C25" s="13">
        <v>1</v>
      </c>
      <c r="D25" s="13">
        <v>330</v>
      </c>
      <c r="E25" s="13">
        <v>12</v>
      </c>
      <c r="F25" s="13">
        <v>3960</v>
      </c>
      <c r="G25" s="2"/>
      <c r="H25" s="2">
        <v>210</v>
      </c>
      <c r="I25" s="2">
        <v>1</v>
      </c>
      <c r="J25" s="2">
        <v>210</v>
      </c>
    </row>
    <row r="26" spans="1:10" ht="23.1" customHeight="1">
      <c r="A26" s="18">
        <v>3</v>
      </c>
      <c r="B26" s="19" t="s">
        <v>23</v>
      </c>
      <c r="C26" s="13">
        <v>1</v>
      </c>
      <c r="D26" s="13">
        <v>340</v>
      </c>
      <c r="E26" s="13">
        <v>12</v>
      </c>
      <c r="F26" s="13">
        <v>4080</v>
      </c>
      <c r="G26" s="2"/>
      <c r="H26" s="2"/>
      <c r="I26" s="2"/>
      <c r="J26" s="2"/>
    </row>
    <row r="27" spans="1:10">
      <c r="A27" s="1"/>
      <c r="B27" s="17" t="s">
        <v>20</v>
      </c>
      <c r="C27" s="1"/>
      <c r="D27" s="20">
        <f>D24+D25+D26</f>
        <v>1000</v>
      </c>
      <c r="E27" s="20"/>
      <c r="F27" s="20">
        <f>F24+F25+F26</f>
        <v>12000</v>
      </c>
      <c r="G27" s="1"/>
      <c r="H27" s="16">
        <v>210</v>
      </c>
      <c r="J27" s="16">
        <v>210</v>
      </c>
    </row>
    <row r="28" spans="1:10">
      <c r="A28" s="1"/>
      <c r="B28" s="1"/>
      <c r="C28" s="1"/>
      <c r="D28" s="1"/>
      <c r="E28" s="1"/>
      <c r="F28" s="1"/>
      <c r="G28" s="1"/>
    </row>
    <row r="29" spans="1:10">
      <c r="B29" s="16"/>
      <c r="H29" s="21"/>
      <c r="J29" s="16"/>
    </row>
  </sheetData>
  <mergeCells count="4">
    <mergeCell ref="A2:G2"/>
    <mergeCell ref="C5:G5"/>
    <mergeCell ref="H5:J5"/>
    <mergeCell ref="B23:F23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2022-10-25T17:32:00Z</cp:lastPrinted>
  <dcterms:created xsi:type="dcterms:W3CDTF">2020-05-27T12:13:00Z</dcterms:created>
  <dcterms:modified xsi:type="dcterms:W3CDTF">2026-10-29T07:55:49Z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