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rma.maisuradze\Desktop\"/>
    </mc:Choice>
  </mc:AlternateContent>
  <bookViews>
    <workbookView xWindow="0" yWindow="0" windowWidth="19890" windowHeight="7665"/>
  </bookViews>
  <sheets>
    <sheet name="საშტატო" sheetId="4" r:id="rId1"/>
  </sheets>
  <calcPr calcId="152511"/>
</workbook>
</file>

<file path=xl/calcChain.xml><?xml version="1.0" encoding="utf-8"?>
<calcChain xmlns="http://schemas.openxmlformats.org/spreadsheetml/2006/main">
  <c r="D28" i="4" l="1"/>
  <c r="F27" i="4"/>
  <c r="F26" i="4"/>
  <c r="F25" i="4"/>
  <c r="F24" i="4"/>
  <c r="F23" i="4"/>
  <c r="F22" i="4"/>
  <c r="F21" i="4"/>
  <c r="F20" i="4"/>
  <c r="F18" i="4"/>
  <c r="F17" i="4"/>
  <c r="F16" i="4"/>
  <c r="F15" i="4"/>
  <c r="F14" i="4"/>
  <c r="D10" i="4"/>
  <c r="F9" i="4"/>
  <c r="F8" i="4"/>
  <c r="F7" i="4"/>
  <c r="F6" i="4"/>
  <c r="F28" i="4" l="1"/>
  <c r="D33" i="4"/>
  <c r="F10" i="4"/>
  <c r="F33" i="4" l="1"/>
</calcChain>
</file>

<file path=xl/sharedStrings.xml><?xml version="1.0" encoding="utf-8"?>
<sst xmlns="http://schemas.openxmlformats.org/spreadsheetml/2006/main" count="40" uniqueCount="27">
  <si>
    <t>შენიშვნა</t>
  </si>
  <si>
    <t>სულ</t>
  </si>
  <si>
    <t>ა(ა)ი.პ. "ონის მუნიციპალიტეტის ბავშვთა და მოზარდთა  სასპორტო სკოლის კომპლექსი"</t>
  </si>
  <si>
    <t>საშტატო რიცხოვნება 2023 წლის</t>
  </si>
  <si>
    <t>#</t>
  </si>
  <si>
    <t>საშტატო ერთ. დასახელება</t>
  </si>
  <si>
    <t>საშტ. ერთ.</t>
  </si>
  <si>
    <t>ხელფასი</t>
  </si>
  <si>
    <t>თვეების რაოდენობა</t>
  </si>
  <si>
    <t>დირექტორი</t>
  </si>
  <si>
    <t>დირექტორის მოადგილე</t>
  </si>
  <si>
    <t>ბუღალტერი</t>
  </si>
  <si>
    <t>საქმისმწარმოებელი</t>
  </si>
  <si>
    <t>ჯამი</t>
  </si>
  <si>
    <t>განყოფილების უფროსი</t>
  </si>
  <si>
    <t>სამეურნეო ნაწილი</t>
  </si>
  <si>
    <t>მედდა</t>
  </si>
  <si>
    <t>ფრემბურთის მწვრთნელი</t>
  </si>
  <si>
    <t>თავისუფალი ჭიდაობის მწვრთნელი</t>
  </si>
  <si>
    <t>ბ/რ ჭიდაობის მწვრთნელი</t>
  </si>
  <si>
    <t>სოფ. ღებში ჭიდაობის მწვრთნელი</t>
  </si>
  <si>
    <t>კალათბურთის მწვრთნელი</t>
  </si>
  <si>
    <t>დარაჯი</t>
  </si>
  <si>
    <t>დამლაგებელი</t>
  </si>
  <si>
    <t>სულ ჯამი</t>
  </si>
  <si>
    <t>შტატგარეშე თანამშრომელი</t>
  </si>
  <si>
    <t>ფიტნეს ინსტრუქტორი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</si>
</sst>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L_a_r_i_-;\-* #,##0.00\ _L_a_r_i_-;_-* &quot;-&quot;??\ _L_a_r_i_-;_-@_-"/>
  </numFmts>
  <fonts count="8">
    <font>
      <sz val="11"/>
      <color theme="1"/>
      <name val="Calibri"/>
      <charset val="134"/>
      <scheme val="minor"/>
    </font>
    <font>
      <b/>
      <sz val="11"/>
      <color theme="1"/>
      <name val="Sylfaen"/>
      <charset val="204"/>
    </font>
    <font>
      <sz val="11"/>
      <color theme="1"/>
      <name val="Sylfaen"/>
      <charset val="204"/>
    </font>
    <font>
      <b/>
      <sz val="11"/>
      <color theme="1"/>
      <name val="Sylfaen"/>
      <charset val="134"/>
    </font>
    <font>
      <b/>
      <i/>
      <sz val="11"/>
      <color theme="1"/>
      <name val="Sylfaen"/>
      <charset val="204"/>
    </font>
    <font>
      <sz val="10"/>
      <name val="Arial Cyr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164" fontId="7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1" fillId="0" borderId="1" xfId="0" applyFont="1" applyFill="1" applyBorder="1" applyAlignment="1"/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wrapText="1"/>
    </xf>
    <xf numFmtId="0" fontId="3" fillId="0" borderId="0" xfId="0" applyFont="1" applyFill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4">
    <cellStyle name="Comma 5" xfId="3"/>
    <cellStyle name="Îáû÷íûé_ÐÎÌÀÍ--Ø-8" xfId="1"/>
    <cellStyle name="Normal" xfId="0" builtinId="0"/>
    <cellStyle name="Normal 3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10" zoomScaleNormal="100" workbookViewId="0">
      <selection activeCell="F20" sqref="F20"/>
    </sheetView>
  </sheetViews>
  <sheetFormatPr defaultColWidth="9.140625" defaultRowHeight="15"/>
  <cols>
    <col min="1" max="1" width="4.7109375" customWidth="1"/>
    <col min="2" max="2" width="34.7109375" customWidth="1"/>
    <col min="3" max="3" width="7.85546875" customWidth="1"/>
    <col min="4" max="4" width="6.28515625" customWidth="1"/>
    <col min="5" max="5" width="7.5703125" customWidth="1"/>
  </cols>
  <sheetData>
    <row r="1" spans="1:7">
      <c r="A1" s="22" t="s">
        <v>2</v>
      </c>
      <c r="B1" s="22"/>
      <c r="C1" s="22"/>
      <c r="D1" s="22"/>
      <c r="E1" s="22"/>
      <c r="F1" s="22"/>
      <c r="G1" s="22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 t="s">
        <v>3</v>
      </c>
      <c r="C3" s="1"/>
      <c r="D3" s="1"/>
      <c r="E3" s="1"/>
      <c r="F3" s="1"/>
      <c r="G3" s="1"/>
    </row>
    <row r="4" spans="1:7">
      <c r="A4" s="1"/>
      <c r="B4" s="1">
        <v>21.12</v>
      </c>
      <c r="C4" s="1"/>
      <c r="D4" s="1"/>
      <c r="E4" s="1"/>
      <c r="F4" s="1"/>
      <c r="G4" s="1"/>
    </row>
    <row r="5" spans="1:7" ht="60">
      <c r="A5" s="2" t="s">
        <v>4</v>
      </c>
      <c r="B5" s="3" t="s">
        <v>5</v>
      </c>
      <c r="C5" s="4" t="s">
        <v>6</v>
      </c>
      <c r="D5" s="4" t="s">
        <v>7</v>
      </c>
      <c r="E5" s="4" t="s">
        <v>8</v>
      </c>
      <c r="F5" s="2" t="s">
        <v>1</v>
      </c>
      <c r="G5" s="2" t="s">
        <v>0</v>
      </c>
    </row>
    <row r="6" spans="1:7">
      <c r="A6" s="5">
        <v>1</v>
      </c>
      <c r="B6" s="5" t="s">
        <v>9</v>
      </c>
      <c r="C6" s="5">
        <v>1</v>
      </c>
      <c r="D6" s="5">
        <v>825</v>
      </c>
      <c r="E6" s="5">
        <v>12</v>
      </c>
      <c r="F6" s="5">
        <f t="shared" ref="F6:F9" si="0">D6*E6</f>
        <v>9900</v>
      </c>
      <c r="G6" s="5"/>
    </row>
    <row r="7" spans="1:7">
      <c r="A7" s="5">
        <v>2</v>
      </c>
      <c r="B7" s="5" t="s">
        <v>10</v>
      </c>
      <c r="C7" s="5">
        <v>1</v>
      </c>
      <c r="D7" s="5">
        <v>605</v>
      </c>
      <c r="E7" s="5">
        <v>12</v>
      </c>
      <c r="F7" s="5">
        <f t="shared" si="0"/>
        <v>7260</v>
      </c>
      <c r="G7" s="5"/>
    </row>
    <row r="8" spans="1:7">
      <c r="A8" s="5">
        <v>3</v>
      </c>
      <c r="B8" s="5" t="s">
        <v>11</v>
      </c>
      <c r="C8" s="5">
        <v>1</v>
      </c>
      <c r="D8" s="5">
        <v>385</v>
      </c>
      <c r="E8" s="5">
        <v>12</v>
      </c>
      <c r="F8" s="5">
        <f t="shared" si="0"/>
        <v>4620</v>
      </c>
      <c r="G8" s="5"/>
    </row>
    <row r="9" spans="1:7">
      <c r="A9" s="5">
        <v>4</v>
      </c>
      <c r="B9" s="5" t="s">
        <v>12</v>
      </c>
      <c r="C9" s="5">
        <v>1</v>
      </c>
      <c r="D9" s="5">
        <v>297</v>
      </c>
      <c r="E9" s="5">
        <v>12</v>
      </c>
      <c r="F9" s="5">
        <f t="shared" si="0"/>
        <v>3564</v>
      </c>
      <c r="G9" s="5"/>
    </row>
    <row r="10" spans="1:7">
      <c r="A10" s="6"/>
      <c r="B10" s="6" t="s">
        <v>13</v>
      </c>
      <c r="C10" s="6"/>
      <c r="D10" s="6">
        <f>SUM(D6:D9)</f>
        <v>2112</v>
      </c>
      <c r="E10" s="6"/>
      <c r="F10" s="6">
        <f>SUM(F6:F9)</f>
        <v>25344</v>
      </c>
      <c r="G10" s="6"/>
    </row>
    <row r="11" spans="1:7">
      <c r="A11" s="1"/>
      <c r="B11" s="1"/>
      <c r="C11" s="1"/>
      <c r="D11" s="1"/>
      <c r="E11" s="1"/>
      <c r="F11" s="1"/>
      <c r="G11" s="1"/>
    </row>
    <row r="12" spans="1:7" ht="12" customHeight="1">
      <c r="A12" s="23"/>
      <c r="B12" s="23"/>
      <c r="C12" s="23"/>
      <c r="D12" s="23"/>
      <c r="E12" s="23"/>
      <c r="F12" s="23"/>
      <c r="G12" s="23"/>
    </row>
    <row r="13" spans="1:7" ht="60">
      <c r="A13" s="5" t="s">
        <v>4</v>
      </c>
      <c r="B13" s="3" t="s">
        <v>5</v>
      </c>
      <c r="C13" s="7" t="s">
        <v>6</v>
      </c>
      <c r="D13" s="4" t="s">
        <v>7</v>
      </c>
      <c r="E13" s="4" t="s">
        <v>8</v>
      </c>
      <c r="F13" s="2" t="s">
        <v>1</v>
      </c>
      <c r="G13" s="3" t="s">
        <v>0</v>
      </c>
    </row>
    <row r="14" spans="1:7" ht="18.95" customHeight="1">
      <c r="A14" s="5">
        <v>1</v>
      </c>
      <c r="B14" s="5" t="s">
        <v>14</v>
      </c>
      <c r="C14" s="5">
        <v>1</v>
      </c>
      <c r="D14" s="5">
        <v>605</v>
      </c>
      <c r="E14" s="5">
        <v>12</v>
      </c>
      <c r="F14" s="5">
        <f t="shared" ref="F14:F27" si="1">D14*E14</f>
        <v>7260</v>
      </c>
      <c r="G14" s="5"/>
    </row>
    <row r="15" spans="1:7" ht="23.1" customHeight="1">
      <c r="A15" s="5">
        <v>2</v>
      </c>
      <c r="B15" s="5" t="s">
        <v>15</v>
      </c>
      <c r="C15" s="5">
        <v>1</v>
      </c>
      <c r="D15" s="5">
        <v>330</v>
      </c>
      <c r="E15" s="5">
        <v>12</v>
      </c>
      <c r="F15" s="5">
        <f t="shared" si="1"/>
        <v>3960</v>
      </c>
      <c r="G15" s="5"/>
    </row>
    <row r="16" spans="1:7" ht="18" customHeight="1">
      <c r="A16" s="5">
        <v>3</v>
      </c>
      <c r="B16" s="5" t="s">
        <v>16</v>
      </c>
      <c r="C16" s="5">
        <v>1</v>
      </c>
      <c r="D16" s="5">
        <v>220</v>
      </c>
      <c r="E16" s="5">
        <v>12</v>
      </c>
      <c r="F16" s="5">
        <f t="shared" si="1"/>
        <v>2640</v>
      </c>
      <c r="G16" s="5"/>
    </row>
    <row r="17" spans="1:7" ht="18" customHeight="1">
      <c r="A17" s="5">
        <v>4</v>
      </c>
      <c r="B17" s="5" t="s">
        <v>17</v>
      </c>
      <c r="C17" s="5">
        <v>1</v>
      </c>
      <c r="D17" s="5">
        <v>500</v>
      </c>
      <c r="E17" s="5">
        <v>12</v>
      </c>
      <c r="F17" s="5">
        <f t="shared" si="1"/>
        <v>6000</v>
      </c>
      <c r="G17" s="5"/>
    </row>
    <row r="18" spans="1:7" ht="34.5" customHeight="1">
      <c r="A18" s="5">
        <v>5</v>
      </c>
      <c r="B18" s="21" t="s">
        <v>18</v>
      </c>
      <c r="C18" s="5">
        <v>1</v>
      </c>
      <c r="D18" s="12">
        <v>500</v>
      </c>
      <c r="E18" s="5">
        <v>12</v>
      </c>
      <c r="F18" s="5">
        <f t="shared" si="1"/>
        <v>6000</v>
      </c>
      <c r="G18" s="5"/>
    </row>
    <row r="19" spans="1:7" ht="30">
      <c r="A19" s="8">
        <v>6</v>
      </c>
      <c r="B19" s="9" t="s">
        <v>18</v>
      </c>
      <c r="C19" s="8">
        <v>1</v>
      </c>
      <c r="D19" s="10">
        <v>500</v>
      </c>
      <c r="E19" s="8">
        <v>8</v>
      </c>
      <c r="F19" s="8">
        <v>3776</v>
      </c>
      <c r="G19" s="8"/>
    </row>
    <row r="20" spans="1:7">
      <c r="A20" s="5">
        <v>7</v>
      </c>
      <c r="B20" s="11" t="s">
        <v>19</v>
      </c>
      <c r="C20" s="5">
        <v>1</v>
      </c>
      <c r="D20" s="12">
        <v>500</v>
      </c>
      <c r="E20" s="5">
        <v>12</v>
      </c>
      <c r="F20" s="5">
        <f t="shared" si="1"/>
        <v>6000</v>
      </c>
      <c r="G20" s="5"/>
    </row>
    <row r="21" spans="1:7">
      <c r="A21" s="5">
        <v>8</v>
      </c>
      <c r="B21" s="11" t="s">
        <v>19</v>
      </c>
      <c r="C21" s="5">
        <v>1</v>
      </c>
      <c r="D21" s="12">
        <v>500</v>
      </c>
      <c r="E21" s="5">
        <v>12</v>
      </c>
      <c r="F21" s="5">
        <f t="shared" si="1"/>
        <v>6000</v>
      </c>
      <c r="G21" s="5"/>
    </row>
    <row r="22" spans="1:7">
      <c r="A22" s="5">
        <v>10</v>
      </c>
      <c r="B22" s="5" t="s">
        <v>20</v>
      </c>
      <c r="C22" s="5">
        <v>1</v>
      </c>
      <c r="D22" s="5">
        <v>500</v>
      </c>
      <c r="E22" s="5">
        <v>12</v>
      </c>
      <c r="F22" s="5">
        <f t="shared" si="1"/>
        <v>6000</v>
      </c>
      <c r="G22" s="5"/>
    </row>
    <row r="23" spans="1:7" ht="15.95" customHeight="1">
      <c r="A23" s="5">
        <v>11</v>
      </c>
      <c r="B23" s="13" t="s">
        <v>21</v>
      </c>
      <c r="C23" s="5">
        <v>1</v>
      </c>
      <c r="D23" s="5">
        <v>500</v>
      </c>
      <c r="E23" s="5">
        <v>12</v>
      </c>
      <c r="F23" s="5">
        <f t="shared" si="1"/>
        <v>6000</v>
      </c>
      <c r="G23" s="5"/>
    </row>
    <row r="24" spans="1:7">
      <c r="A24" s="5">
        <v>12</v>
      </c>
      <c r="B24" s="13" t="s">
        <v>21</v>
      </c>
      <c r="C24" s="5">
        <v>1</v>
      </c>
      <c r="D24" s="5">
        <v>500</v>
      </c>
      <c r="E24" s="5">
        <v>12</v>
      </c>
      <c r="F24" s="5">
        <f t="shared" si="1"/>
        <v>6000</v>
      </c>
      <c r="G24" s="5"/>
    </row>
    <row r="25" spans="1:7">
      <c r="A25" s="5">
        <v>13</v>
      </c>
      <c r="B25" s="5" t="s">
        <v>22</v>
      </c>
      <c r="C25" s="5">
        <v>1</v>
      </c>
      <c r="D25" s="5">
        <v>297</v>
      </c>
      <c r="E25" s="5">
        <v>12</v>
      </c>
      <c r="F25" s="5">
        <f t="shared" si="1"/>
        <v>3564</v>
      </c>
      <c r="G25" s="5"/>
    </row>
    <row r="26" spans="1:7" ht="18.95" customHeight="1">
      <c r="A26" s="5">
        <v>14</v>
      </c>
      <c r="B26" s="13" t="s">
        <v>23</v>
      </c>
      <c r="C26" s="5">
        <v>1</v>
      </c>
      <c r="D26" s="5">
        <v>330</v>
      </c>
      <c r="E26" s="5">
        <v>12</v>
      </c>
      <c r="F26" s="5">
        <f t="shared" si="1"/>
        <v>3960</v>
      </c>
      <c r="G26" s="5"/>
    </row>
    <row r="27" spans="1:7">
      <c r="A27" s="5">
        <v>15</v>
      </c>
      <c r="B27" s="13" t="s">
        <v>23</v>
      </c>
      <c r="C27" s="5">
        <v>1</v>
      </c>
      <c r="D27" s="5">
        <v>330</v>
      </c>
      <c r="E27" s="5">
        <v>12</v>
      </c>
      <c r="F27" s="5">
        <f t="shared" si="1"/>
        <v>3960</v>
      </c>
      <c r="G27" s="5"/>
    </row>
    <row r="28" spans="1:7">
      <c r="A28" s="5"/>
      <c r="B28" s="6" t="s">
        <v>13</v>
      </c>
      <c r="C28" s="6"/>
      <c r="D28" s="6">
        <f>SUM(D14:D27)</f>
        <v>6112</v>
      </c>
      <c r="E28" s="5"/>
      <c r="F28" s="6">
        <f>SUM(F14:F27)</f>
        <v>71120</v>
      </c>
      <c r="G28" s="5"/>
    </row>
    <row r="29" spans="1:7" ht="14.1" customHeight="1">
      <c r="A29" s="1"/>
      <c r="B29" s="1"/>
      <c r="C29" s="1"/>
      <c r="D29" s="1"/>
      <c r="E29" s="1"/>
      <c r="F29" s="1"/>
      <c r="G29" s="1"/>
    </row>
    <row r="30" spans="1:7" ht="14.1" hidden="1" customHeight="1">
      <c r="A30" s="1"/>
      <c r="B30" s="1"/>
      <c r="C30" s="1"/>
      <c r="D30" s="1"/>
      <c r="E30" s="1"/>
      <c r="F30" s="1"/>
      <c r="G30" s="1"/>
    </row>
    <row r="31" spans="1:7" hidden="1">
      <c r="A31" s="23"/>
      <c r="B31" s="23"/>
      <c r="C31" s="23"/>
      <c r="D31" s="23"/>
      <c r="E31" s="23"/>
      <c r="F31" s="23"/>
      <c r="G31" s="23"/>
    </row>
    <row r="32" spans="1:7" hidden="1">
      <c r="A32" s="1"/>
      <c r="B32" s="1"/>
      <c r="C32" s="1"/>
      <c r="D32" s="1"/>
      <c r="E32" s="1"/>
      <c r="F32" s="1"/>
      <c r="G32" s="1"/>
    </row>
    <row r="33" spans="1:7" ht="18.95" customHeight="1">
      <c r="A33" s="1"/>
      <c r="B33" s="14" t="s">
        <v>24</v>
      </c>
      <c r="C33" s="1"/>
      <c r="D33" s="14">
        <f>D10+D28</f>
        <v>8224</v>
      </c>
      <c r="E33" s="1"/>
      <c r="F33" s="14">
        <f>F10+F28</f>
        <v>96464</v>
      </c>
      <c r="G33" s="1"/>
    </row>
    <row r="34" spans="1:7" ht="30" customHeight="1">
      <c r="A34" s="1"/>
      <c r="B34" s="24" t="s">
        <v>25</v>
      </c>
      <c r="C34" s="24"/>
      <c r="D34" s="24"/>
      <c r="E34" s="24"/>
      <c r="F34" s="24"/>
      <c r="G34" s="24"/>
    </row>
    <row r="35" spans="1:7">
      <c r="A35" s="5">
        <v>1</v>
      </c>
      <c r="B35" s="15" t="s">
        <v>26</v>
      </c>
      <c r="C35" s="5">
        <v>1</v>
      </c>
      <c r="D35" s="5">
        <v>250</v>
      </c>
      <c r="E35" s="16">
        <v>3</v>
      </c>
      <c r="F35" s="5">
        <v>750</v>
      </c>
      <c r="G35" s="17"/>
    </row>
    <row r="36" spans="1:7">
      <c r="A36" s="5"/>
      <c r="B36" s="15"/>
      <c r="C36" s="5"/>
      <c r="D36" s="5">
        <v>1200</v>
      </c>
      <c r="E36" s="16">
        <v>6</v>
      </c>
      <c r="F36" s="5">
        <v>7200</v>
      </c>
      <c r="G36" s="17"/>
    </row>
    <row r="37" spans="1:7" ht="21" customHeight="1">
      <c r="A37" s="18"/>
      <c r="B37" s="14" t="s">
        <v>24</v>
      </c>
      <c r="C37" s="14"/>
      <c r="D37" s="14"/>
      <c r="E37" s="14"/>
      <c r="F37" s="14">
        <v>7950</v>
      </c>
      <c r="G37" s="14"/>
    </row>
    <row r="38" spans="1:7">
      <c r="A38" s="1"/>
      <c r="B38" s="19"/>
      <c r="C38" s="20"/>
      <c r="D38" s="20"/>
      <c r="E38" s="20"/>
      <c r="F38" s="20"/>
      <c r="G38" s="1"/>
    </row>
  </sheetData>
  <mergeCells count="4">
    <mergeCell ref="A1:G1"/>
    <mergeCell ref="A12:G12"/>
    <mergeCell ref="A31:G31"/>
    <mergeCell ref="B34:G3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საშტატო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Irma Maisuradze</cp:lastModifiedBy>
  <cp:lastPrinted>2023-12-21T08:20:15Z</cp:lastPrinted>
  <dcterms:created xsi:type="dcterms:W3CDTF">2020-05-27T12:13:00Z</dcterms:created>
  <dcterms:modified xsi:type="dcterms:W3CDTF">2023-12-26T11:34:49Z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48B8A46E5F1248D8AC55033DE0B6F7EF</vt:lpwstr>
  </property>
  <property fmtid="{D5CDD505-2E9C-101B-9397-08002B2CF9AE}" pid="3" name="KSOProductBuildVer">
    <vt:lpwstr>1033-11.2.0.11440</vt:lpwstr>
  </property>
</Properties>
</file>