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6C665F81-5E6B-4981-AA15-B58A803FDE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საშტატო" sheetId="4" r:id="rId1"/>
  </sheets>
  <calcPr calcId="191029"/>
</workbook>
</file>

<file path=xl/calcChain.xml><?xml version="1.0" encoding="utf-8"?>
<calcChain xmlns="http://schemas.openxmlformats.org/spreadsheetml/2006/main">
  <c r="F17" i="4" l="1"/>
  <c r="D30" i="4"/>
  <c r="F29" i="4"/>
  <c r="F28" i="4"/>
  <c r="F27" i="4"/>
  <c r="F26" i="4"/>
  <c r="F25" i="4"/>
  <c r="D21" i="4"/>
  <c r="F20" i="4"/>
  <c r="F19" i="4"/>
  <c r="F18" i="4"/>
  <c r="F16" i="4"/>
  <c r="F15" i="4"/>
  <c r="F14" i="4"/>
  <c r="F13" i="4"/>
  <c r="D10" i="4"/>
  <c r="F9" i="4"/>
  <c r="F8" i="4"/>
  <c r="F7" i="4"/>
  <c r="D22" i="4" l="1"/>
  <c r="D31" i="4" s="1"/>
  <c r="F21" i="4"/>
  <c r="F30" i="4"/>
  <c r="F10" i="4"/>
  <c r="F22" i="4" l="1"/>
  <c r="F31" i="4" s="1"/>
</calcChain>
</file>

<file path=xl/sharedStrings.xml><?xml version="1.0" encoding="utf-8"?>
<sst xmlns="http://schemas.openxmlformats.org/spreadsheetml/2006/main" count="32" uniqueCount="25">
  <si>
    <t>შენიშვნა</t>
  </si>
  <si>
    <t>სულ</t>
  </si>
  <si>
    <t>სუბსიდია</t>
  </si>
  <si>
    <t>ა(ა)ი.პ. "ონის მუნიციპალიტეტის საფეხბურთო სკოლა მამისონი "</t>
  </si>
  <si>
    <t>#</t>
  </si>
  <si>
    <t>საშტატო ერთ. დასახელება</t>
  </si>
  <si>
    <t>საშტ. ერთ.</t>
  </si>
  <si>
    <t>ხელფასი</t>
  </si>
  <si>
    <t>თვეების რაოდენობა</t>
  </si>
  <si>
    <t>დირექტორი</t>
  </si>
  <si>
    <t>დირექტორის მოადგილე</t>
  </si>
  <si>
    <t>ბუღალტერი</t>
  </si>
  <si>
    <t>ჯამი</t>
  </si>
  <si>
    <t>სამეურნეო ნაწილი</t>
  </si>
  <si>
    <t>მედდა</t>
  </si>
  <si>
    <t>დამლაგებელი</t>
  </si>
  <si>
    <t>ფეხბურთის მწვრთნელი</t>
  </si>
  <si>
    <t>მინდვრის მომზადების მუშაკი</t>
  </si>
  <si>
    <t>სულ ჯამი</t>
  </si>
  <si>
    <t>შტატგარეშე თანამშრომელი</t>
  </si>
  <si>
    <t>მინდვრის დეკორატორი</t>
  </si>
  <si>
    <t>ინსტრუქტორ მეთოდისტი</t>
  </si>
  <si>
    <t>სულ ჯამი შტატით</t>
  </si>
  <si>
    <t>საქმის მწარმოებელი</t>
  </si>
  <si>
    <t>საშტატო რიცხოვნება 2025 წლის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</si>
</sst>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charset val="134"/>
      <scheme val="minor"/>
    </font>
    <font>
      <b/>
      <sz val="11"/>
      <color theme="1"/>
      <name val="Sylfaen"/>
      <charset val="204"/>
    </font>
    <font>
      <sz val="11"/>
      <color theme="1"/>
      <name val="Sylfaen"/>
      <charset val="204"/>
    </font>
    <font>
      <b/>
      <sz val="11"/>
      <color theme="1"/>
      <name val="Sylfaen"/>
      <charset val="134"/>
    </font>
    <font>
      <b/>
      <i/>
      <sz val="11"/>
      <color theme="1"/>
      <name val="Sylfaen"/>
      <charset val="134"/>
    </font>
    <font>
      <b/>
      <i/>
      <sz val="11"/>
      <color theme="1"/>
      <name val="Sylfaen"/>
      <charset val="204"/>
    </font>
    <font>
      <sz val="11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7" fillId="0" borderId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5" fillId="0" borderId="0" xfId="0" applyFont="1"/>
    <xf numFmtId="0" fontId="10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11" fillId="0" borderId="0" xfId="0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2"/>
  <sheetViews>
    <sheetView tabSelected="1" workbookViewId="0">
      <selection activeCell="D4" sqref="D4"/>
    </sheetView>
  </sheetViews>
  <sheetFormatPr defaultColWidth="9.140625" defaultRowHeight="15"/>
  <cols>
    <col min="1" max="1" width="4.5703125" customWidth="1"/>
    <col min="2" max="2" width="31.28515625" customWidth="1"/>
  </cols>
  <sheetData>
    <row r="2" spans="1:7">
      <c r="A2" s="24" t="s">
        <v>3</v>
      </c>
      <c r="B2" s="24"/>
      <c r="C2" s="24"/>
      <c r="D2" s="24"/>
      <c r="E2" s="24"/>
      <c r="F2" s="24"/>
      <c r="G2" s="24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8" t="s">
        <v>24</v>
      </c>
      <c r="C4" s="1"/>
      <c r="D4" s="1"/>
      <c r="E4" s="1"/>
      <c r="F4" s="1"/>
      <c r="G4" s="1"/>
    </row>
    <row r="5" spans="1:7" ht="21.95" customHeight="1">
      <c r="A5" s="1"/>
      <c r="B5" s="2"/>
      <c r="C5" s="25" t="s">
        <v>2</v>
      </c>
      <c r="D5" s="26"/>
      <c r="E5" s="26"/>
      <c r="F5" s="26"/>
      <c r="G5" s="27"/>
    </row>
    <row r="6" spans="1:7" ht="42.95" customHeight="1">
      <c r="A6" s="3" t="s">
        <v>4</v>
      </c>
      <c r="B6" s="4" t="s">
        <v>5</v>
      </c>
      <c r="C6" s="5" t="s">
        <v>6</v>
      </c>
      <c r="D6" s="5" t="s">
        <v>7</v>
      </c>
      <c r="E6" s="5" t="s">
        <v>8</v>
      </c>
      <c r="F6" s="3" t="s">
        <v>1</v>
      </c>
      <c r="G6" s="3" t="s">
        <v>0</v>
      </c>
    </row>
    <row r="7" spans="1:7" ht="17.100000000000001" customHeight="1">
      <c r="A7" s="2">
        <v>1</v>
      </c>
      <c r="B7" s="2" t="s">
        <v>9</v>
      </c>
      <c r="C7" s="2">
        <v>1</v>
      </c>
      <c r="D7" s="2">
        <v>1045</v>
      </c>
      <c r="E7" s="2">
        <v>12</v>
      </c>
      <c r="F7" s="2">
        <f>D7*E7</f>
        <v>12540</v>
      </c>
      <c r="G7" s="2"/>
    </row>
    <row r="8" spans="1:7" ht="21" customHeight="1">
      <c r="A8" s="2">
        <v>2</v>
      </c>
      <c r="B8" s="2" t="s">
        <v>10</v>
      </c>
      <c r="C8" s="2">
        <v>1</v>
      </c>
      <c r="D8" s="2">
        <v>682</v>
      </c>
      <c r="E8" s="2">
        <v>12</v>
      </c>
      <c r="F8" s="2">
        <f>D8*E8</f>
        <v>8184</v>
      </c>
      <c r="G8" s="2"/>
    </row>
    <row r="9" spans="1:7" ht="18" customHeight="1">
      <c r="A9" s="2">
        <v>3</v>
      </c>
      <c r="B9" s="2" t="s">
        <v>11</v>
      </c>
      <c r="C9" s="2">
        <v>1</v>
      </c>
      <c r="D9" s="2">
        <v>550</v>
      </c>
      <c r="E9" s="2">
        <v>12</v>
      </c>
      <c r="F9" s="2">
        <f>D9*E9</f>
        <v>6600</v>
      </c>
      <c r="G9" s="2"/>
    </row>
    <row r="10" spans="1:7" ht="20.100000000000001" customHeight="1">
      <c r="A10" s="6"/>
      <c r="B10" s="16" t="s">
        <v>12</v>
      </c>
      <c r="C10" s="6"/>
      <c r="D10" s="6">
        <f>SUM(D7:D9)</f>
        <v>2277</v>
      </c>
      <c r="E10" s="6"/>
      <c r="F10" s="6">
        <f>SUM(F7:F9)</f>
        <v>27324</v>
      </c>
      <c r="G10" s="6"/>
    </row>
    <row r="11" spans="1:7" ht="2.1" hidden="1" customHeight="1">
      <c r="A11" s="1"/>
      <c r="B11" s="1"/>
      <c r="C11" s="1"/>
      <c r="D11" s="1"/>
      <c r="E11" s="1"/>
      <c r="F11" s="1"/>
      <c r="G11" s="1"/>
    </row>
    <row r="12" spans="1:7" ht="32.1" customHeight="1">
      <c r="A12" s="1"/>
      <c r="B12" s="1"/>
      <c r="C12" s="1"/>
      <c r="D12" s="1"/>
      <c r="E12" s="1"/>
      <c r="F12" s="1"/>
      <c r="G12" s="1"/>
    </row>
    <row r="13" spans="1:7" ht="18" customHeight="1">
      <c r="A13" s="2">
        <v>1</v>
      </c>
      <c r="B13" s="2" t="s">
        <v>13</v>
      </c>
      <c r="C13" s="2">
        <v>1</v>
      </c>
      <c r="D13" s="2">
        <v>495</v>
      </c>
      <c r="E13" s="2">
        <v>12</v>
      </c>
      <c r="F13" s="2">
        <f t="shared" ref="F13:F20" si="0">D13*E13</f>
        <v>5940</v>
      </c>
      <c r="G13" s="2"/>
    </row>
    <row r="14" spans="1:7" ht="24" customHeight="1">
      <c r="A14" s="2">
        <v>2</v>
      </c>
      <c r="B14" s="2" t="s">
        <v>14</v>
      </c>
      <c r="C14" s="2">
        <v>1</v>
      </c>
      <c r="D14" s="2">
        <v>330</v>
      </c>
      <c r="E14" s="2">
        <v>12</v>
      </c>
      <c r="F14" s="2">
        <f t="shared" si="0"/>
        <v>3960</v>
      </c>
      <c r="G14" s="2"/>
    </row>
    <row r="15" spans="1:7" ht="21" customHeight="1">
      <c r="A15" s="2">
        <v>3</v>
      </c>
      <c r="B15" s="7" t="s">
        <v>15</v>
      </c>
      <c r="C15" s="2">
        <v>1</v>
      </c>
      <c r="D15" s="8">
        <v>418</v>
      </c>
      <c r="E15" s="2">
        <v>12</v>
      </c>
      <c r="F15" s="2">
        <f t="shared" si="0"/>
        <v>5016</v>
      </c>
      <c r="G15" s="2"/>
    </row>
    <row r="16" spans="1:7" ht="21.95" customHeight="1">
      <c r="A16" s="2">
        <v>4</v>
      </c>
      <c r="B16" s="9" t="s">
        <v>16</v>
      </c>
      <c r="C16" s="2">
        <v>1</v>
      </c>
      <c r="D16" s="8">
        <v>550</v>
      </c>
      <c r="E16" s="2">
        <v>12</v>
      </c>
      <c r="F16" s="2">
        <f t="shared" si="0"/>
        <v>6600</v>
      </c>
      <c r="G16" s="2"/>
    </row>
    <row r="17" spans="1:7" ht="21.95" customHeight="1">
      <c r="A17" s="2">
        <v>5</v>
      </c>
      <c r="B17" s="9" t="s">
        <v>16</v>
      </c>
      <c r="C17" s="2">
        <v>1</v>
      </c>
      <c r="D17" s="8">
        <v>550</v>
      </c>
      <c r="E17" s="2">
        <v>12</v>
      </c>
      <c r="F17" s="2">
        <f t="shared" si="0"/>
        <v>6600</v>
      </c>
      <c r="G17" s="2"/>
    </row>
    <row r="18" spans="1:7" ht="20.100000000000001" customHeight="1">
      <c r="A18" s="2">
        <v>6</v>
      </c>
      <c r="B18" s="9" t="s">
        <v>16</v>
      </c>
      <c r="C18" s="2">
        <v>1</v>
      </c>
      <c r="D18" s="8">
        <v>770</v>
      </c>
      <c r="E18" s="2">
        <v>12</v>
      </c>
      <c r="F18" s="2">
        <f t="shared" si="0"/>
        <v>9240</v>
      </c>
      <c r="G18" s="2"/>
    </row>
    <row r="19" spans="1:7" ht="21" customHeight="1">
      <c r="A19" s="2">
        <v>7</v>
      </c>
      <c r="B19" s="17" t="s">
        <v>16</v>
      </c>
      <c r="C19" s="2">
        <v>1</v>
      </c>
      <c r="D19" s="11">
        <v>770</v>
      </c>
      <c r="E19" s="2">
        <v>12</v>
      </c>
      <c r="F19" s="2">
        <f t="shared" si="0"/>
        <v>9240</v>
      </c>
      <c r="G19" s="10"/>
    </row>
    <row r="20" spans="1:7" ht="24" customHeight="1">
      <c r="A20" s="2">
        <v>8</v>
      </c>
      <c r="B20" s="2" t="s">
        <v>17</v>
      </c>
      <c r="C20" s="2">
        <v>1</v>
      </c>
      <c r="D20" s="11">
        <v>418</v>
      </c>
      <c r="E20" s="2">
        <v>12</v>
      </c>
      <c r="F20" s="2">
        <f t="shared" si="0"/>
        <v>5016</v>
      </c>
      <c r="G20" s="2"/>
    </row>
    <row r="21" spans="1:7" ht="21" customHeight="1">
      <c r="A21" s="2"/>
      <c r="B21" s="16" t="s">
        <v>12</v>
      </c>
      <c r="C21" s="6"/>
      <c r="D21" s="6">
        <f>SUM(D13:D20)</f>
        <v>4301</v>
      </c>
      <c r="E21" s="2"/>
      <c r="F21" s="6">
        <f>SUM(F13:F20)</f>
        <v>51612</v>
      </c>
      <c r="G21" s="2"/>
    </row>
    <row r="22" spans="1:7">
      <c r="A22" s="1"/>
      <c r="B22" s="18" t="s">
        <v>22</v>
      </c>
      <c r="C22" s="1"/>
      <c r="D22" s="12">
        <f>D10+D21</f>
        <v>6578</v>
      </c>
      <c r="E22" s="1"/>
      <c r="F22" s="12">
        <f>F10+F21</f>
        <v>78936</v>
      </c>
      <c r="G22" s="1"/>
    </row>
    <row r="23" spans="1:7" ht="12.95" customHeight="1">
      <c r="G23" s="1"/>
    </row>
    <row r="24" spans="1:7" ht="24.95" customHeight="1">
      <c r="A24" s="13"/>
      <c r="B24" s="28" t="s">
        <v>19</v>
      </c>
      <c r="C24" s="28"/>
      <c r="D24" s="28"/>
      <c r="E24" s="28"/>
      <c r="F24" s="28"/>
      <c r="G24" s="1"/>
    </row>
    <row r="25" spans="1:7" ht="21" customHeight="1">
      <c r="A25" s="14">
        <v>1</v>
      </c>
      <c r="B25" s="23" t="s">
        <v>20</v>
      </c>
      <c r="C25" s="11">
        <v>1</v>
      </c>
      <c r="D25" s="11">
        <v>440</v>
      </c>
      <c r="E25" s="11">
        <v>12</v>
      </c>
      <c r="F25" s="2">
        <f t="shared" ref="F25:F29" si="1">D25*E25</f>
        <v>5280</v>
      </c>
      <c r="G25" s="2"/>
    </row>
    <row r="26" spans="1:7" ht="20.100000000000001" customHeight="1">
      <c r="A26" s="14">
        <v>2</v>
      </c>
      <c r="B26" s="23" t="s">
        <v>16</v>
      </c>
      <c r="C26" s="11">
        <v>1</v>
      </c>
      <c r="D26" s="11">
        <v>550</v>
      </c>
      <c r="E26" s="11">
        <v>12</v>
      </c>
      <c r="F26" s="2">
        <f t="shared" si="1"/>
        <v>6600</v>
      </c>
      <c r="G26" s="2"/>
    </row>
    <row r="27" spans="1:7" ht="23.1" customHeight="1">
      <c r="A27" s="14">
        <v>3</v>
      </c>
      <c r="B27" s="23" t="s">
        <v>16</v>
      </c>
      <c r="C27" s="11">
        <v>1</v>
      </c>
      <c r="D27" s="11">
        <v>418</v>
      </c>
      <c r="E27" s="11">
        <v>12</v>
      </c>
      <c r="F27" s="2">
        <f t="shared" si="1"/>
        <v>5016</v>
      </c>
      <c r="G27" s="2"/>
    </row>
    <row r="28" spans="1:7">
      <c r="A28" s="14">
        <v>4</v>
      </c>
      <c r="B28" s="23" t="s">
        <v>21</v>
      </c>
      <c r="C28" s="11">
        <v>1</v>
      </c>
      <c r="D28" s="11">
        <v>412</v>
      </c>
      <c r="E28" s="11">
        <v>12</v>
      </c>
      <c r="F28" s="2">
        <f t="shared" si="1"/>
        <v>4944</v>
      </c>
      <c r="G28" s="2"/>
    </row>
    <row r="29" spans="1:7">
      <c r="A29" s="14">
        <v>5</v>
      </c>
      <c r="B29" s="23" t="s">
        <v>23</v>
      </c>
      <c r="C29" s="11">
        <v>1</v>
      </c>
      <c r="D29" s="11">
        <v>440</v>
      </c>
      <c r="E29" s="11">
        <v>12</v>
      </c>
      <c r="F29" s="2">
        <f t="shared" si="1"/>
        <v>5280</v>
      </c>
      <c r="G29" s="2"/>
    </row>
    <row r="30" spans="1:7">
      <c r="A30" s="19"/>
      <c r="B30" s="20" t="s">
        <v>12</v>
      </c>
      <c r="C30" s="21"/>
      <c r="D30" s="22">
        <f>SUM(D25:D29)</f>
        <v>2260</v>
      </c>
      <c r="E30" s="21"/>
      <c r="F30" s="18">
        <f>SUM(F25:F29)</f>
        <v>27120</v>
      </c>
    </row>
    <row r="31" spans="1:7">
      <c r="A31" s="1"/>
      <c r="B31" s="13" t="s">
        <v>18</v>
      </c>
      <c r="C31" s="1"/>
      <c r="D31" s="15">
        <f>D22+D30</f>
        <v>8838</v>
      </c>
      <c r="E31" s="15"/>
      <c r="F31" s="15">
        <f>F22+F30</f>
        <v>106056</v>
      </c>
    </row>
    <row r="32" spans="1:7">
      <c r="A32" s="1"/>
      <c r="B32" s="1"/>
      <c r="C32" s="1"/>
      <c r="D32" s="1"/>
      <c r="E32" s="1"/>
      <c r="F32" s="1"/>
    </row>
  </sheetData>
  <mergeCells count="3">
    <mergeCell ref="A2:G2"/>
    <mergeCell ref="C5:G5"/>
    <mergeCell ref="B24:F2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საშტატო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2024-01-18T11:04:31Z</cp:lastPrinted>
  <dcterms:created xsi:type="dcterms:W3CDTF">2020-05-27T12:13:00Z</dcterms:created>
  <dcterms:modified xsi:type="dcterms:W3CDTF">2026-10-29T08:37:59Z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