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შტატებ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E8" i="1"/>
  <c r="E7" i="1"/>
  <c r="D7" i="1"/>
  <c r="D6" i="1"/>
  <c r="E6" i="1" s="1"/>
  <c r="E5" i="1"/>
  <c r="D5" i="1"/>
  <c r="F4" i="1"/>
  <c r="B4" i="1"/>
  <c r="D4" i="1" l="1"/>
</calcChain>
</file>

<file path=xl/sharedStrings.xml><?xml version="1.0" encoding="utf-8"?>
<sst xmlns="http://schemas.openxmlformats.org/spreadsheetml/2006/main" count="18" uniqueCount="16">
  <si>
    <t>ა(ა)იპ - ონის მუნიციპალიტეტის ბიბლიოთეკის შტატები და თანამდებობრივი სარგო</t>
  </si>
  <si>
    <t>შტატით გათვალიწინებული თანამდებობების დასახელება</t>
  </si>
  <si>
    <t xml:space="preserve">2022 წლის </t>
  </si>
  <si>
    <t>რაოდენობა</t>
  </si>
  <si>
    <t>თანამდებობრივი სარგო თვეში ერთ ერთეულზე</t>
  </si>
  <si>
    <t>სულ თანამდებობრივი სარგო თვეში</t>
  </si>
  <si>
    <t>სულ თანამდებობრივი სარგო წელიწადში</t>
  </si>
  <si>
    <t>სულ შრომის წლიური ანაზღაურება</t>
  </si>
  <si>
    <t>სულ</t>
  </si>
  <si>
    <t>დირექტორი</t>
  </si>
  <si>
    <t>ბუღალტერი</t>
  </si>
  <si>
    <t>სპეციალისტი ანალიტიკურ ბიბლიოგრაფიულ დარგში</t>
  </si>
  <si>
    <t>ბიბლიოგრაფი</t>
  </si>
  <si>
    <t>სპეციალისტი მკითხველთა მომსახურების დარგში</t>
  </si>
  <si>
    <t>სპეციალისტი დაკომპლექტება დამუშავების დარგში</t>
  </si>
  <si>
    <t>სოფლის ბიბლიოთეკარები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</si>
</sst>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1"/>
      <color theme="1"/>
      <name val="Calibri"/>
      <family val="2"/>
      <scheme val="minor"/>
    </font>
    <font>
      <b/>
      <sz val="12"/>
      <color rgb="FF000000"/>
      <name val="Sylfaen"/>
      <family val="1"/>
    </font>
    <font>
      <b/>
      <sz val="10"/>
      <color rgb="FF000000"/>
      <name val="Sylfaen"/>
      <family val="1"/>
    </font>
    <font>
      <b/>
      <sz val="11"/>
      <color rgb="FF000000"/>
      <name val="Sylfaen"/>
      <family val="1"/>
    </font>
    <font>
      <sz val="10"/>
      <name val="Arial Cyr"/>
    </font>
    <font>
      <sz val="12"/>
      <name val="Sylfaen"/>
      <family val="1"/>
      <charset val="204"/>
    </font>
    <font>
      <b/>
      <sz val="12"/>
      <color rgb="FF00000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5" fillId="0" borderId="1" xfId="1" applyFont="1" applyBorder="1" applyAlignment="1" applyProtection="1">
      <alignment horizontal="left" vertical="center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Îáû÷íûé_ÐÎÌÀÍ--Ø-8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S14" sqref="S14"/>
    </sheetView>
  </sheetViews>
  <sheetFormatPr defaultRowHeight="15"/>
  <cols>
    <col min="1" max="1" width="48.7109375" customWidth="1"/>
    <col min="3" max="3" width="17.85546875" customWidth="1"/>
    <col min="4" max="4" width="12.140625" customWidth="1"/>
    <col min="5" max="5" width="17" customWidth="1"/>
    <col min="6" max="6" width="13.42578125" customWidth="1"/>
  </cols>
  <sheetData>
    <row r="1" spans="1:6" ht="18">
      <c r="A1" s="9" t="s">
        <v>0</v>
      </c>
      <c r="B1" s="9"/>
      <c r="C1" s="9"/>
      <c r="D1" s="9"/>
      <c r="E1" s="9"/>
      <c r="F1" s="9"/>
    </row>
    <row r="2" spans="1:6" ht="18">
      <c r="A2" s="10" t="s">
        <v>1</v>
      </c>
      <c r="B2" s="11" t="s">
        <v>2</v>
      </c>
      <c r="C2" s="11"/>
      <c r="D2" s="11"/>
      <c r="E2" s="11"/>
      <c r="F2" s="11"/>
    </row>
    <row r="3" spans="1:6" ht="75">
      <c r="A3" s="10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>
      <c r="A4" s="1" t="s">
        <v>8</v>
      </c>
      <c r="B4" s="2">
        <f>SUM(B5:B15)</f>
        <v>25</v>
      </c>
      <c r="C4" s="2"/>
      <c r="D4" s="3">
        <f>SUM(D5:D15)</f>
        <v>5720</v>
      </c>
      <c r="E4" s="3">
        <v>68640</v>
      </c>
      <c r="F4" s="4">
        <f>E4</f>
        <v>68640</v>
      </c>
    </row>
    <row r="5" spans="1:6" ht="18">
      <c r="A5" s="5" t="s">
        <v>9</v>
      </c>
      <c r="B5" s="6">
        <v>1</v>
      </c>
      <c r="C5" s="6">
        <v>550</v>
      </c>
      <c r="D5" s="6">
        <f>B5*C5</f>
        <v>550</v>
      </c>
      <c r="E5" s="6">
        <f t="shared" ref="E5:E13" si="0">D5*12</f>
        <v>6600</v>
      </c>
      <c r="F5" s="7"/>
    </row>
    <row r="6" spans="1:6" ht="18">
      <c r="A6" s="5" t="s">
        <v>10</v>
      </c>
      <c r="B6" s="6">
        <v>1</v>
      </c>
      <c r="C6" s="6">
        <v>350</v>
      </c>
      <c r="D6" s="6">
        <f t="shared" ref="D6:D13" si="1">B6*C6</f>
        <v>350</v>
      </c>
      <c r="E6" s="6">
        <f t="shared" si="0"/>
        <v>4200</v>
      </c>
      <c r="F6" s="7"/>
    </row>
    <row r="7" spans="1:6" ht="47.25" customHeight="1">
      <c r="A7" s="8" t="s">
        <v>11</v>
      </c>
      <c r="B7" s="6">
        <v>1</v>
      </c>
      <c r="C7" s="6">
        <v>380</v>
      </c>
      <c r="D7" s="6">
        <f t="shared" si="1"/>
        <v>380</v>
      </c>
      <c r="E7" s="6">
        <f t="shared" si="0"/>
        <v>4560</v>
      </c>
      <c r="F7" s="7"/>
    </row>
    <row r="8" spans="1:6" ht="27" customHeight="1">
      <c r="A8" s="8" t="s">
        <v>12</v>
      </c>
      <c r="B8" s="6">
        <v>1</v>
      </c>
      <c r="C8" s="6">
        <v>310</v>
      </c>
      <c r="D8" s="6">
        <v>310</v>
      </c>
      <c r="E8" s="6">
        <f t="shared" si="0"/>
        <v>3720</v>
      </c>
      <c r="F8" s="7"/>
    </row>
    <row r="9" spans="1:6" ht="37.5" customHeight="1">
      <c r="A9" s="8" t="s">
        <v>13</v>
      </c>
      <c r="B9" s="6">
        <v>1</v>
      </c>
      <c r="C9" s="6">
        <v>380</v>
      </c>
      <c r="D9" s="6">
        <f t="shared" si="1"/>
        <v>380</v>
      </c>
      <c r="E9" s="6">
        <f t="shared" si="0"/>
        <v>4560</v>
      </c>
      <c r="F9" s="7"/>
    </row>
    <row r="10" spans="1:6" ht="54">
      <c r="A10" s="8" t="s">
        <v>13</v>
      </c>
      <c r="B10" s="6">
        <v>1</v>
      </c>
      <c r="C10" s="6">
        <v>325</v>
      </c>
      <c r="D10" s="6">
        <f t="shared" si="1"/>
        <v>325</v>
      </c>
      <c r="E10" s="6">
        <f t="shared" si="0"/>
        <v>3900</v>
      </c>
      <c r="F10" s="7"/>
    </row>
    <row r="11" spans="1:6" ht="27.75" customHeight="1">
      <c r="A11" s="8" t="s">
        <v>14</v>
      </c>
      <c r="B11" s="6">
        <v>1</v>
      </c>
      <c r="C11" s="6">
        <v>380</v>
      </c>
      <c r="D11" s="6">
        <f t="shared" si="1"/>
        <v>380</v>
      </c>
      <c r="E11" s="6">
        <f t="shared" si="0"/>
        <v>4560</v>
      </c>
      <c r="F11" s="7"/>
    </row>
    <row r="12" spans="1:6" ht="29.25" customHeight="1">
      <c r="A12" s="8" t="s">
        <v>14</v>
      </c>
      <c r="B12" s="6">
        <v>1</v>
      </c>
      <c r="C12" s="6">
        <v>325</v>
      </c>
      <c r="D12" s="6">
        <f t="shared" si="1"/>
        <v>325</v>
      </c>
      <c r="E12" s="6">
        <f t="shared" si="0"/>
        <v>3900</v>
      </c>
      <c r="F12" s="7"/>
    </row>
    <row r="13" spans="1:6" ht="18">
      <c r="A13" s="8"/>
      <c r="B13" s="6"/>
      <c r="C13" s="6">
        <v>0</v>
      </c>
      <c r="D13" s="6">
        <f t="shared" si="1"/>
        <v>0</v>
      </c>
      <c r="E13" s="6">
        <f t="shared" si="0"/>
        <v>0</v>
      </c>
      <c r="F13" s="7"/>
    </row>
    <row r="14" spans="1:6" ht="34.5" customHeight="1">
      <c r="A14" s="8" t="s">
        <v>15</v>
      </c>
      <c r="B14" s="6">
        <v>17</v>
      </c>
      <c r="C14" s="6">
        <v>160</v>
      </c>
      <c r="D14" s="6">
        <f>B14*C14</f>
        <v>2720</v>
      </c>
      <c r="E14" s="6">
        <f>D14*12-130*3</f>
        <v>32250</v>
      </c>
      <c r="F14" s="7"/>
    </row>
  </sheetData>
  <mergeCells count="3">
    <mergeCell ref="A1:F1"/>
    <mergeCell ref="A2:A3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შტატები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2023-09-12T12:00:41Z</dcterms:modified>
</cp:coreProperties>
</file>