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ბიუჯეტი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/>
  <c r="C22"/>
  <c r="D17"/>
  <c r="C17" s="1"/>
  <c r="D9"/>
  <c r="C20"/>
  <c r="D7" l="1"/>
  <c r="D22" s="1"/>
  <c r="C18"/>
  <c r="C15" l="1"/>
  <c r="C19" l="1"/>
  <c r="C16" l="1"/>
  <c r="C14"/>
  <c r="C13"/>
  <c r="C12"/>
  <c r="C11"/>
  <c r="C10"/>
  <c r="C8"/>
</calcChain>
</file>

<file path=xl/sharedStrings.xml><?xml version="1.0" encoding="utf-8"?>
<sst xmlns="http://schemas.openxmlformats.org/spreadsheetml/2006/main" count="32" uniqueCount="30">
  <si>
    <t>N</t>
  </si>
  <si>
    <t>ხარჯების დასახელება</t>
  </si>
  <si>
    <t>წლიური გეგმა</t>
  </si>
  <si>
    <t>სულ</t>
  </si>
  <si>
    <t>სუბსიდია</t>
  </si>
  <si>
    <t>საკუთარი</t>
  </si>
  <si>
    <t>შრომის ანაზღაურება</t>
  </si>
  <si>
    <t>საქონელი და მომსახურება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</si>
  <si>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</si>
  <si>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</si>
  <si>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</si>
  <si>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</si>
  <si>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</si>
  <si>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    კარტიჯის შეძენა და დატუმბვა</t>
  </si>
  <si>
    <t xml:space="preserve">  - სანიტარული საგნებისა და საჭირო მასალის შეძენა</t>
  </si>
  <si>
    <t xml:space="preserve">       ინტერნეტით მომსახურება</t>
  </si>
  <si>
    <t xml:space="preserve">       ელექტროენერგიის ხარჯი</t>
  </si>
  <si>
    <t>თ</t>
  </si>
  <si>
    <t>სხვა დანარჩენი საქონელი და მომსახურება</t>
  </si>
  <si>
    <t xml:space="preserve"> - ქირავნობის ხარჯი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</si>
  <si>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</si>
  <si>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</si>
  <si>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</si>
  <si>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შენიშვნა</t>
  </si>
  <si>
    <t>საოფისე ინვენტარი</t>
  </si>
  <si>
    <t>საინფორმაციო მომსახურების გაწევა</t>
  </si>
  <si>
    <t>ა(ა)იპ - ონის მუნიციპალიტეტის ტურისტული ცენტრის  2021 წლის ბიუჯეტი</t>
  </si>
  <si>
    <t>ბუნებრივი და თხევადი აირის ხარჯი</t>
  </si>
  <si>
    <t>ღონისძიების ხარჯი</t>
  </si>
  <si>
    <t xml:space="preserve">დირექტორის მ/შ                                                /ლ. ბურდილაძე/                                                       </t>
  </si>
</sst>
</file>

<file path=xl/styles.xml><?xml version="1.0" encoding="utf-8"?>
<styleSheet xmlns="http://schemas.openxmlformats.org/spreadsheetml/2006/main">
  <numFmts count="1">
    <numFmt numFmtId="165" formatCode="_-* #,##0.00\ _L_a_r_i_-;\-* #,##0.00\ _L_a_r_i_-;_-* &quot;-&quot;??\ _L_a_r_i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  <font>
      <sz val="10"/>
      <name val="Arial Cyr"/>
    </font>
    <font>
      <sz val="9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5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3" fontId="7" fillId="0" borderId="2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vertical="center" wrapText="1"/>
    </xf>
    <xf numFmtId="3" fontId="4" fillId="0" borderId="7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right" vertical="center"/>
    </xf>
    <xf numFmtId="0" fontId="6" fillId="0" borderId="10" xfId="1" applyFont="1" applyBorder="1" applyAlignment="1">
      <alignment vertical="center" wrapText="1"/>
    </xf>
    <xf numFmtId="3" fontId="3" fillId="0" borderId="10" xfId="1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O30" sqref="O30"/>
    </sheetView>
  </sheetViews>
  <sheetFormatPr defaultRowHeight="15"/>
  <cols>
    <col min="1" max="1" width="5" customWidth="1"/>
    <col min="2" max="2" width="55.28515625" customWidth="1"/>
    <col min="3" max="5" width="10.85546875" customWidth="1"/>
    <col min="6" max="6" width="14.42578125" customWidth="1"/>
  </cols>
  <sheetData>
    <row r="1" spans="1:6" ht="25.5" customHeight="1">
      <c r="A1" s="29" t="s">
        <v>26</v>
      </c>
      <c r="B1" s="29"/>
      <c r="C1" s="29"/>
      <c r="D1" s="29"/>
      <c r="E1" s="29"/>
      <c r="F1" s="29"/>
    </row>
    <row r="2" spans="1:6" ht="32.25" customHeight="1">
      <c r="A2" s="30" t="s">
        <v>0</v>
      </c>
      <c r="B2" s="32" t="s">
        <v>1</v>
      </c>
      <c r="C2" s="34" t="s">
        <v>2</v>
      </c>
      <c r="D2" s="35"/>
      <c r="E2" s="36"/>
      <c r="F2" s="37" t="s">
        <v>23</v>
      </c>
    </row>
    <row r="3" spans="1:6" ht="27.75" customHeight="1" thickBot="1">
      <c r="A3" s="31"/>
      <c r="B3" s="33"/>
      <c r="C3" s="2" t="s">
        <v>3</v>
      </c>
      <c r="D3" s="2" t="s">
        <v>4</v>
      </c>
      <c r="E3" s="2" t="s">
        <v>5</v>
      </c>
      <c r="F3" s="38"/>
    </row>
    <row r="4" spans="1:6" ht="21.75" customHeight="1" thickTop="1">
      <c r="A4" s="14"/>
      <c r="B4" s="22"/>
      <c r="C4" s="23"/>
      <c r="D4" s="23"/>
      <c r="E4" s="23"/>
      <c r="F4" s="23"/>
    </row>
    <row r="5" spans="1:6" ht="22.5" customHeight="1">
      <c r="A5" s="14"/>
      <c r="B5" s="22" t="s">
        <v>4</v>
      </c>
      <c r="C5" s="23">
        <v>36900</v>
      </c>
      <c r="D5" s="23"/>
      <c r="E5" s="23"/>
      <c r="F5" s="23"/>
    </row>
    <row r="6" spans="1:6" ht="17.25" customHeight="1">
      <c r="A6" s="1">
        <v>1</v>
      </c>
      <c r="B6" s="4" t="s">
        <v>6</v>
      </c>
      <c r="C6" s="3">
        <v>24600</v>
      </c>
      <c r="D6" s="5">
        <v>24600</v>
      </c>
      <c r="E6" s="5"/>
      <c r="F6" s="3"/>
    </row>
    <row r="7" spans="1:6" ht="17.25" customHeight="1">
      <c r="A7" s="1">
        <v>2</v>
      </c>
      <c r="B7" s="4" t="s">
        <v>7</v>
      </c>
      <c r="C7" s="3">
        <v>12317</v>
      </c>
      <c r="D7" s="5">
        <f>D8+D9+D17+D21</f>
        <v>12300</v>
      </c>
      <c r="E7" s="5"/>
      <c r="F7" s="3"/>
    </row>
    <row r="8" spans="1:6" ht="17.25" customHeight="1">
      <c r="A8" s="6" t="s">
        <v>8</v>
      </c>
      <c r="B8" s="7" t="s">
        <v>9</v>
      </c>
      <c r="C8" s="3">
        <f t="shared" ref="C8" si="0">SUM(D8:E8)</f>
        <v>185</v>
      </c>
      <c r="D8" s="5">
        <v>185</v>
      </c>
      <c r="E8" s="5"/>
      <c r="F8" s="3"/>
    </row>
    <row r="9" spans="1:6" ht="17.25" customHeight="1">
      <c r="A9" s="6" t="s">
        <v>10</v>
      </c>
      <c r="B9" s="7" t="s">
        <v>11</v>
      </c>
      <c r="C9" s="3">
        <v>2707</v>
      </c>
      <c r="D9" s="5">
        <f>D10+D11+D12+D13+D14+D15+D16</f>
        <v>2690</v>
      </c>
      <c r="E9" s="5"/>
      <c r="F9" s="5"/>
    </row>
    <row r="10" spans="1:6" ht="17.25" customHeight="1">
      <c r="A10" s="6"/>
      <c r="B10" s="7" t="s">
        <v>12</v>
      </c>
      <c r="C10" s="3">
        <f>SUM(D10:E10)</f>
        <v>250</v>
      </c>
      <c r="D10" s="5">
        <v>250</v>
      </c>
      <c r="E10" s="5"/>
      <c r="F10" s="3"/>
    </row>
    <row r="11" spans="1:6" ht="17.25" customHeight="1">
      <c r="A11" s="6"/>
      <c r="B11" s="7" t="s">
        <v>13</v>
      </c>
      <c r="C11" s="3">
        <f t="shared" ref="C11:C21" si="1">SUM(D11:E11)</f>
        <v>100</v>
      </c>
      <c r="D11" s="5">
        <v>100</v>
      </c>
      <c r="E11" s="5"/>
      <c r="F11" s="3"/>
    </row>
    <row r="12" spans="1:6" ht="17.25" customHeight="1">
      <c r="A12" s="6"/>
      <c r="B12" s="8" t="s">
        <v>14</v>
      </c>
      <c r="C12" s="3">
        <f t="shared" si="1"/>
        <v>117</v>
      </c>
      <c r="D12" s="5">
        <v>100</v>
      </c>
      <c r="E12" s="5">
        <v>17</v>
      </c>
      <c r="F12" s="3"/>
    </row>
    <row r="13" spans="1:6" ht="17.25" customHeight="1">
      <c r="A13" s="6"/>
      <c r="B13" s="7" t="s">
        <v>15</v>
      </c>
      <c r="C13" s="9">
        <f t="shared" si="1"/>
        <v>650</v>
      </c>
      <c r="D13" s="5">
        <v>650</v>
      </c>
      <c r="E13" s="5"/>
      <c r="F13" s="9"/>
    </row>
    <row r="14" spans="1:6" ht="17.25" customHeight="1">
      <c r="A14" s="6"/>
      <c r="B14" s="7" t="s">
        <v>16</v>
      </c>
      <c r="C14" s="3">
        <f t="shared" si="1"/>
        <v>590</v>
      </c>
      <c r="D14" s="5">
        <v>590</v>
      </c>
      <c r="E14" s="5"/>
      <c r="F14" s="3"/>
    </row>
    <row r="15" spans="1:6" ht="17.25" customHeight="1">
      <c r="A15" s="6"/>
      <c r="B15" s="7" t="s">
        <v>27</v>
      </c>
      <c r="C15" s="3">
        <f t="shared" si="1"/>
        <v>600</v>
      </c>
      <c r="D15" s="5">
        <v>600</v>
      </c>
      <c r="E15" s="5"/>
      <c r="F15" s="3"/>
    </row>
    <row r="16" spans="1:6" ht="17.25" customHeight="1">
      <c r="A16" s="6"/>
      <c r="B16" s="8" t="s">
        <v>24</v>
      </c>
      <c r="C16" s="3">
        <f t="shared" si="1"/>
        <v>400</v>
      </c>
      <c r="D16" s="5">
        <v>400</v>
      </c>
      <c r="E16" s="5"/>
      <c r="F16" s="3"/>
    </row>
    <row r="17" spans="1:6" ht="17.25" customHeight="1">
      <c r="A17" s="6" t="s">
        <v>17</v>
      </c>
      <c r="B17" s="8" t="s">
        <v>18</v>
      </c>
      <c r="C17" s="3">
        <f>D17</f>
        <v>9425</v>
      </c>
      <c r="D17" s="5">
        <f>D18+D19+D20</f>
        <v>9425</v>
      </c>
      <c r="E17" s="5"/>
      <c r="F17" s="3"/>
    </row>
    <row r="18" spans="1:6" ht="17.25" customHeight="1">
      <c r="A18" s="6"/>
      <c r="B18" s="8" t="s">
        <v>28</v>
      </c>
      <c r="C18" s="3">
        <f>D18+E18</f>
        <v>4400</v>
      </c>
      <c r="D18" s="5">
        <v>4400</v>
      </c>
      <c r="E18" s="5"/>
      <c r="F18" s="3"/>
    </row>
    <row r="19" spans="1:6" ht="17.25" customHeight="1">
      <c r="A19" s="6"/>
      <c r="B19" s="19" t="s">
        <v>25</v>
      </c>
      <c r="C19" s="3">
        <f t="shared" si="1"/>
        <v>1245</v>
      </c>
      <c r="D19" s="5">
        <v>1245</v>
      </c>
      <c r="E19" s="5"/>
      <c r="F19" s="3"/>
    </row>
    <row r="20" spans="1:6" ht="17.25" customHeight="1">
      <c r="A20" s="6"/>
      <c r="B20" s="8" t="s">
        <v>19</v>
      </c>
      <c r="C20" s="3">
        <f t="shared" si="1"/>
        <v>3780</v>
      </c>
      <c r="D20" s="5">
        <v>3780</v>
      </c>
      <c r="E20" s="5"/>
      <c r="F20" s="3"/>
    </row>
    <row r="21" spans="1:6" ht="2.25" customHeight="1">
      <c r="A21" s="24"/>
      <c r="B21" s="25"/>
      <c r="C21" s="3">
        <f t="shared" si="1"/>
        <v>0</v>
      </c>
      <c r="D21" s="27"/>
      <c r="E21" s="27"/>
      <c r="F21" s="26"/>
    </row>
    <row r="22" spans="1:6" ht="17.25" customHeight="1" thickBot="1">
      <c r="A22" s="10"/>
      <c r="B22" s="11" t="s">
        <v>20</v>
      </c>
      <c r="C22" s="12">
        <f>C6+C7</f>
        <v>36917</v>
      </c>
      <c r="D22" s="13">
        <f>D6+D7</f>
        <v>36900</v>
      </c>
      <c r="E22" s="13">
        <v>17</v>
      </c>
      <c r="F22" s="12"/>
    </row>
    <row r="23" spans="1:6" ht="17.25" customHeight="1">
      <c r="A23" s="14"/>
      <c r="B23" s="15" t="s">
        <v>4</v>
      </c>
      <c r="C23" s="20">
        <v>36917</v>
      </c>
      <c r="D23" s="21">
        <v>36900</v>
      </c>
      <c r="E23" s="21"/>
      <c r="F23" s="20"/>
    </row>
    <row r="24" spans="1:6" ht="17.25" customHeight="1">
      <c r="A24" s="1"/>
      <c r="B24" s="16" t="s">
        <v>21</v>
      </c>
      <c r="C24" s="17"/>
      <c r="D24" s="18"/>
      <c r="E24" s="18"/>
      <c r="F24" s="17"/>
    </row>
    <row r="25" spans="1:6" ht="17.25" customHeight="1">
      <c r="A25" s="1"/>
      <c r="B25" s="15" t="s">
        <v>22</v>
      </c>
      <c r="C25" s="17"/>
      <c r="D25" s="18">
        <v>17</v>
      </c>
      <c r="E25" s="18">
        <v>17</v>
      </c>
      <c r="F25" s="17"/>
    </row>
    <row r="27" spans="1:6">
      <c r="B27" s="28" t="s">
        <v>29</v>
      </c>
    </row>
  </sheetData>
  <mergeCells count="5">
    <mergeCell ref="A1:F1"/>
    <mergeCell ref="A2:A3"/>
    <mergeCell ref="B2:B3"/>
    <mergeCell ref="C2:E2"/>
    <mergeCell ref="F2:F3"/>
  </mergeCells>
  <pageMargins left="0.45" right="0" top="0.5" bottom="0.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turizmi</cp:lastModifiedBy>
  <cp:lastPrinted>2021-07-05T08:21:37Z</cp:lastPrinted>
  <dcterms:created xsi:type="dcterms:W3CDTF">2020-05-29T07:25:40Z</dcterms:created>
  <dcterms:modified xsi:type="dcterms:W3CDTF">2023-09-13T07:33:12Z</dcterms:modified>
</cp:coreProperties>
</file>