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20" windowHeight="478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'Sheet2'!$A$1:$L$20</definedName>
  </definedNames>
  <calcPr fullCalcOnLoad="1"/>
</workbook>
</file>

<file path=xl/sharedStrings.xml><?xml version="1.0" encoding="utf-8"?>
<sst xmlns="http://schemas.openxmlformats.org/spreadsheetml/2006/main" count="137" uniqueCount="102">
  <si>
    <t>saxelmwifo auditis samsaxurs</t>
  </si>
  <si>
    <t>informacia</t>
  </si>
  <si>
    <t>2007-2012 wlebSi onis gamgeobaze ricxuli avtomanqanebis moZraobis Sesaxeb</t>
  </si>
  <si>
    <t>avtomanqanebis dasaxeleba, marka</t>
  </si>
  <si>
    <t>#</t>
  </si>
  <si>
    <t>gamoSvebis TariRi</t>
  </si>
  <si>
    <t>daniSnuleba (vis emsaxureba, saxeli,gvari,Tanamdeboba)</t>
  </si>
  <si>
    <t>Rirebuleba</t>
  </si>
  <si>
    <t>TariRi</t>
  </si>
  <si>
    <t>avt.gamoSvebis weli</t>
  </si>
  <si>
    <t>SeZena (rogor?visgan?)</t>
  </si>
  <si>
    <t>usasyidlod gadmocema (rogor? visgan?)</t>
  </si>
  <si>
    <t>sxva zrda (rogor? visgan?)</t>
  </si>
  <si>
    <t>usasyidlod gadacema (rogor? visgan?)</t>
  </si>
  <si>
    <t>Camowera</t>
  </si>
  <si>
    <t>privatizeba (rogor? visgan?)</t>
  </si>
  <si>
    <t>realizacia (rogor? visgan?)</t>
  </si>
  <si>
    <t>sxva Semcireba</t>
  </si>
  <si>
    <t>narCeni Rirebuleba</t>
  </si>
  <si>
    <t>daniSnuleba (vis emsaxureba)</t>
  </si>
  <si>
    <t>SeniSvna</t>
  </si>
  <si>
    <t>iricxeba 2007 wlis 1 ianvrisaTvis</t>
  </si>
  <si>
    <t>zrda 2007-2012 wlebSi</t>
  </si>
  <si>
    <t>Semcireba 2007-2012 wlebSi</t>
  </si>
  <si>
    <t>iricxeba 2012 wlis 1 ivlisisaTvis</t>
  </si>
  <si>
    <t>a/m niva vaz 21213</t>
  </si>
  <si>
    <t>gamgeobaSi Semaval samsaxurebs</t>
  </si>
  <si>
    <t xml:space="preserve">a/m "micubiS pajero </t>
  </si>
  <si>
    <t>municipalitetis gamgebeli zaza bereliZe</t>
  </si>
  <si>
    <t>a/m isuzu rodeo</t>
  </si>
  <si>
    <t>29.01.10 w</t>
  </si>
  <si>
    <t>29.01.2010w</t>
  </si>
  <si>
    <t>municipalitetis sakrebulos Tavmjdomare raindi metreveli</t>
  </si>
  <si>
    <t>municipalitetis sakrebulos</t>
  </si>
  <si>
    <t>am "mersedes benci"220</t>
  </si>
  <si>
    <t>municipalitetis gamgeobas</t>
  </si>
  <si>
    <t>29.01.2010 w</t>
  </si>
  <si>
    <t>29.XI.2010 w</t>
  </si>
  <si>
    <t>Ss.saministro</t>
  </si>
  <si>
    <t>gamgeblis moadgile</t>
  </si>
  <si>
    <t>2003 w</t>
  </si>
  <si>
    <t>2004 w</t>
  </si>
  <si>
    <t>sakrebulos Tavmjdomares moadgile nodar burdilaZe</t>
  </si>
  <si>
    <t>a/m uaz 31519</t>
  </si>
  <si>
    <t>2005 w</t>
  </si>
  <si>
    <t xml:space="preserve">Ss saministro </t>
  </si>
  <si>
    <t>municpalitetis sakrebulos komisiebs</t>
  </si>
  <si>
    <t>a/m vaz 21213</t>
  </si>
  <si>
    <t>a/m uaz 31514</t>
  </si>
  <si>
    <t>27.07.2010 w</t>
  </si>
  <si>
    <t>samxedro samsaxuris ufrosi konstantine jaSiaSvili</t>
  </si>
  <si>
    <t>14.09.2010 w</t>
  </si>
  <si>
    <t>gamgeobaSi Semaval organizaciebs</t>
  </si>
  <si>
    <t>a/m gaz 66</t>
  </si>
  <si>
    <t>10.05.2012 w</t>
  </si>
  <si>
    <t>16.XII.2011</t>
  </si>
  <si>
    <t>2011 w</t>
  </si>
  <si>
    <t xml:space="preserve"> </t>
  </si>
  <si>
    <t>munitetis sakrebulos Tav-re Salva jafariZe</t>
  </si>
  <si>
    <t>a/m zil 130</t>
  </si>
  <si>
    <t>saxanZro samaSvelo samsaxuris spec avto manqana</t>
  </si>
  <si>
    <t>a/m zil 131</t>
  </si>
  <si>
    <t>uazis tipis avto manqana</t>
  </si>
  <si>
    <t xml:space="preserve">saxanZro samaSvelo samsaxuri  </t>
  </si>
  <si>
    <t>20.VII 2012</t>
  </si>
  <si>
    <t>arqiteqturis samsaxuri</t>
  </si>
  <si>
    <t>saxanZro samsaxuri</t>
  </si>
  <si>
    <t>municipalitetis gamgeoba</t>
  </si>
  <si>
    <t>kia sportiji</t>
  </si>
  <si>
    <t>xelSekrulebiT Sps"kia motors jorjia"</t>
  </si>
  <si>
    <r>
      <t xml:space="preserve">nagavSemkrebi </t>
    </r>
    <r>
      <rPr>
        <sz val="8"/>
        <color indexed="8"/>
        <rFont val="Cambria"/>
        <family val="1"/>
      </rPr>
      <t>ISUZU NPR 7+1m3</t>
    </r>
  </si>
  <si>
    <t>30.04.2009 w</t>
  </si>
  <si>
    <t xml:space="preserve">xelSekrulebiT Sps"Tegeta Traq &amp;bas" </t>
  </si>
  <si>
    <t>2008 w</t>
  </si>
  <si>
    <t>Sps "komunaluri samsaxuri"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</si>
  <si>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</si>
  <si>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pasuxismgebeli piri</t>
  </si>
  <si>
    <t>xelSekrulebiT fizikuri piri zurab gavaSeliSvili</t>
  </si>
  <si>
    <t>gamoSvebis weli</t>
  </si>
  <si>
    <t>saxelmwifo nomeri #</t>
  </si>
  <si>
    <t>ონის municipaliteti</t>
  </si>
  <si>
    <t>Llig-219</t>
  </si>
  <si>
    <t>avtobusi paz-32054</t>
  </si>
  <si>
    <t>GPC-966</t>
  </si>
  <si>
    <t>ASI-765</t>
  </si>
  <si>
    <t xml:space="preserve"> mdebareoba</t>
  </si>
  <si>
    <t>auqcionis forma</t>
  </si>
  <si>
    <t>sawyisi saprivatizebo Rirebuleba (lari)</t>
  </si>
  <si>
    <t>დაკლებით  მიღებული თანხა</t>
  </si>
  <si>
    <t>onis municipaliteti</t>
  </si>
  <si>
    <t>el.auqcioni,upirobo</t>
  </si>
  <si>
    <t>FCF406</t>
  </si>
  <si>
    <t>Rirebulebis gadaxdis savaraudo periodi</t>
  </si>
  <si>
    <t>30 dRe</t>
  </si>
  <si>
    <t>mdebareoba</t>
  </si>
  <si>
    <t>el. auqcioni</t>
  </si>
  <si>
    <r>
      <rPr>
        <sz val="20"/>
        <color indexed="8"/>
        <rFont val="AcadNusx"/>
        <family val="0"/>
      </rPr>
      <t xml:space="preserve"> mikro avtobusi (mersedesi) </t>
    </r>
    <r>
      <rPr>
        <sz val="20"/>
        <color indexed="8"/>
        <rFont val="Arial"/>
        <family val="2"/>
      </rPr>
      <t>GPC-966</t>
    </r>
  </si>
  <si>
    <t>danarTi M1</t>
  </si>
  <si>
    <t xml:space="preserve">საგარანტიო ღირებულება (ბე) </t>
  </si>
  <si>
    <t>ბიჯი</t>
  </si>
  <si>
    <t>მოძრავი ქონება</t>
  </si>
  <si>
    <t>საპრივატიზებო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</si>
</sst>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mbria"/>
      <family val="1"/>
    </font>
    <font>
      <sz val="20"/>
      <name val="AcadNusx"/>
      <family val="0"/>
    </font>
    <font>
      <sz val="20"/>
      <name val="Arial"/>
      <family val="2"/>
    </font>
    <font>
      <sz val="20"/>
      <color indexed="8"/>
      <name val="AcadNusx"/>
      <family val="0"/>
    </font>
    <font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7"/>
      <color indexed="8"/>
      <name val="AcadNusx"/>
      <family val="0"/>
    </font>
    <font>
      <sz val="8"/>
      <color indexed="8"/>
      <name val="AcadNusx"/>
      <family val="0"/>
    </font>
    <font>
      <i/>
      <sz val="20"/>
      <color indexed="8"/>
      <name val="AcadNusx"/>
      <family val="0"/>
    </font>
    <font>
      <b/>
      <sz val="10"/>
      <color indexed="8"/>
      <name val="AcadNusx"/>
      <family val="0"/>
    </font>
    <font>
      <b/>
      <sz val="8"/>
      <color indexed="8"/>
      <name val="AcadNusx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sz val="7"/>
      <color theme="1"/>
      <name val="AcadNusx"/>
      <family val="0"/>
    </font>
    <font>
      <sz val="8"/>
      <color theme="1"/>
      <name val="AcadNusx"/>
      <family val="0"/>
    </font>
    <font>
      <sz val="20"/>
      <color theme="1"/>
      <name val="AcadNusx"/>
      <family val="0"/>
    </font>
    <font>
      <sz val="20"/>
      <color theme="1"/>
      <name val="Arial"/>
      <family val="2"/>
    </font>
    <font>
      <i/>
      <sz val="20"/>
      <color theme="1"/>
      <name val="AcadNusx"/>
      <family val="0"/>
    </font>
    <font>
      <b/>
      <sz val="10"/>
      <color theme="1"/>
      <name val="AcadNusx"/>
      <family val="0"/>
    </font>
    <font>
      <b/>
      <sz val="8"/>
      <color theme="1"/>
      <name val="AcadNusx"/>
      <family val="0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90" wrapText="1"/>
    </xf>
    <xf numFmtId="9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3">
      <selection activeCell="A17" sqref="A17"/>
    </sheetView>
  </sheetViews>
  <sheetFormatPr defaultColWidth="9.140625" defaultRowHeight="15"/>
  <cols>
    <col min="1" max="1" width="3.7109375" style="1" customWidth="1"/>
    <col min="2" max="2" width="17.28125" style="1" customWidth="1"/>
    <col min="3" max="3" width="8.140625" style="1" customWidth="1"/>
    <col min="4" max="4" width="25.8515625" style="1" customWidth="1"/>
    <col min="5" max="5" width="8.140625" style="1" customWidth="1"/>
    <col min="6" max="6" width="9.28125" style="1" customWidth="1"/>
    <col min="7" max="9" width="9.140625" style="1" customWidth="1"/>
    <col min="10" max="10" width="9.8515625" style="1" customWidth="1"/>
    <col min="11" max="11" width="9.140625" style="1" customWidth="1"/>
    <col min="12" max="12" width="8.8515625" style="1" customWidth="1"/>
    <col min="13" max="13" width="9.140625" style="1" customWidth="1"/>
    <col min="14" max="14" width="13.57421875" style="1" customWidth="1"/>
    <col min="15" max="16384" width="9.140625" style="1" customWidth="1"/>
  </cols>
  <sheetData>
    <row r="1" spans="1:20" ht="23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3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23.2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25.5" customHeight="1">
      <c r="A4" s="35" t="s">
        <v>4</v>
      </c>
      <c r="B4" s="34" t="s">
        <v>21</v>
      </c>
      <c r="C4" s="34"/>
      <c r="D4" s="34"/>
      <c r="E4" s="34"/>
      <c r="F4" s="34" t="s">
        <v>22</v>
      </c>
      <c r="G4" s="34"/>
      <c r="H4" s="34"/>
      <c r="I4" s="34"/>
      <c r="J4" s="34"/>
      <c r="K4" s="34"/>
      <c r="L4" s="34" t="s">
        <v>23</v>
      </c>
      <c r="M4" s="34"/>
      <c r="N4" s="34"/>
      <c r="O4" s="34"/>
      <c r="P4" s="34"/>
      <c r="Q4" s="34"/>
      <c r="R4" s="34" t="s">
        <v>24</v>
      </c>
      <c r="S4" s="34"/>
      <c r="T4" s="34"/>
    </row>
    <row r="5" spans="1:24" ht="56.25">
      <c r="A5" s="36"/>
      <c r="B5" s="6" t="s">
        <v>3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7</v>
      </c>
      <c r="I5" s="6" t="s">
        <v>10</v>
      </c>
      <c r="J5" s="6" t="s">
        <v>11</v>
      </c>
      <c r="K5" s="6" t="s">
        <v>12</v>
      </c>
      <c r="L5" s="6" t="s">
        <v>8</v>
      </c>
      <c r="M5" s="6" t="s">
        <v>16</v>
      </c>
      <c r="N5" s="6" t="s">
        <v>15</v>
      </c>
      <c r="O5" s="6" t="s">
        <v>13</v>
      </c>
      <c r="P5" s="6" t="s">
        <v>14</v>
      </c>
      <c r="Q5" s="6" t="s">
        <v>17</v>
      </c>
      <c r="R5" s="6" t="s">
        <v>18</v>
      </c>
      <c r="S5" s="6" t="s">
        <v>19</v>
      </c>
      <c r="T5" s="6" t="s">
        <v>20</v>
      </c>
      <c r="U5" s="2"/>
      <c r="V5" s="2"/>
      <c r="W5" s="2"/>
      <c r="X5" s="2"/>
    </row>
    <row r="6" spans="1:24" ht="13.5">
      <c r="A6" s="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2"/>
      <c r="V6" s="2"/>
      <c r="W6" s="2"/>
      <c r="X6" s="2"/>
    </row>
    <row r="7" spans="1:24" ht="39.75" customHeight="1">
      <c r="A7" s="7">
        <v>1</v>
      </c>
      <c r="B7" s="7" t="s">
        <v>25</v>
      </c>
      <c r="C7" s="7">
        <v>1999</v>
      </c>
      <c r="D7" s="7" t="s">
        <v>26</v>
      </c>
      <c r="E7" s="7">
        <v>8435</v>
      </c>
      <c r="F7" s="7"/>
      <c r="G7" s="7"/>
      <c r="H7" s="7"/>
      <c r="I7" s="7"/>
      <c r="J7" s="7"/>
      <c r="K7" s="7"/>
      <c r="L7" s="7" t="s">
        <v>30</v>
      </c>
      <c r="M7" s="7"/>
      <c r="N7" s="7" t="s">
        <v>67</v>
      </c>
      <c r="O7" s="7"/>
      <c r="P7" s="7"/>
      <c r="Q7" s="7"/>
      <c r="R7" s="7"/>
      <c r="S7" s="7"/>
      <c r="T7" s="4"/>
      <c r="U7" s="2"/>
      <c r="V7" s="2"/>
      <c r="W7" s="2"/>
      <c r="X7" s="2"/>
    </row>
    <row r="8" spans="1:24" ht="38.25" customHeight="1">
      <c r="A8" s="7">
        <v>2</v>
      </c>
      <c r="B8" s="7" t="s">
        <v>27</v>
      </c>
      <c r="C8" s="7">
        <v>1993</v>
      </c>
      <c r="D8" s="7" t="s">
        <v>28</v>
      </c>
      <c r="E8" s="7">
        <v>14600</v>
      </c>
      <c r="F8" s="7"/>
      <c r="G8" s="7"/>
      <c r="H8" s="7"/>
      <c r="I8" s="7"/>
      <c r="J8" s="7"/>
      <c r="K8" s="7"/>
      <c r="L8" s="7" t="s">
        <v>31</v>
      </c>
      <c r="M8" s="7"/>
      <c r="N8" s="7" t="s">
        <v>67</v>
      </c>
      <c r="O8" s="7"/>
      <c r="P8" s="7"/>
      <c r="Q8" s="7"/>
      <c r="R8" s="7"/>
      <c r="S8" s="7"/>
      <c r="T8" s="4"/>
      <c r="U8" s="2"/>
      <c r="V8" s="2"/>
      <c r="W8" s="2"/>
      <c r="X8" s="2"/>
    </row>
    <row r="9" spans="1:24" ht="45" customHeight="1">
      <c r="A9" s="7">
        <v>3</v>
      </c>
      <c r="B9" s="7" t="s">
        <v>29</v>
      </c>
      <c r="C9" s="7">
        <v>2006</v>
      </c>
      <c r="D9" s="7" t="s">
        <v>32</v>
      </c>
      <c r="E9" s="7">
        <v>15520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5090</v>
      </c>
      <c r="S9" s="7" t="s">
        <v>33</v>
      </c>
      <c r="T9" s="4"/>
      <c r="U9" s="2"/>
      <c r="V9" s="2"/>
      <c r="W9" s="2"/>
      <c r="X9" s="2"/>
    </row>
    <row r="10" spans="1:24" ht="33.75" customHeight="1">
      <c r="A10" s="7">
        <v>4</v>
      </c>
      <c r="B10" s="7" t="s">
        <v>34</v>
      </c>
      <c r="C10" s="7">
        <v>1992</v>
      </c>
      <c r="D10" s="7" t="s">
        <v>35</v>
      </c>
      <c r="E10" s="7">
        <v>11750</v>
      </c>
      <c r="F10" s="7"/>
      <c r="G10" s="7"/>
      <c r="H10" s="7"/>
      <c r="I10" s="7"/>
      <c r="J10" s="7"/>
      <c r="K10" s="7"/>
      <c r="L10" s="7" t="s">
        <v>36</v>
      </c>
      <c r="M10" s="7"/>
      <c r="N10" s="7" t="s">
        <v>67</v>
      </c>
      <c r="O10" s="7"/>
      <c r="P10" s="7"/>
      <c r="Q10" s="7"/>
      <c r="R10" s="7"/>
      <c r="S10" s="7"/>
      <c r="T10" s="4"/>
      <c r="U10" s="2"/>
      <c r="V10" s="2"/>
      <c r="W10" s="2"/>
      <c r="X10" s="2"/>
    </row>
    <row r="11" spans="1:24" ht="28.5" customHeight="1">
      <c r="A11" s="7">
        <v>5</v>
      </c>
      <c r="B11" s="7" t="s">
        <v>25</v>
      </c>
      <c r="C11" s="7"/>
      <c r="D11" s="7"/>
      <c r="E11" s="7"/>
      <c r="F11" s="7" t="s">
        <v>37</v>
      </c>
      <c r="G11" s="7" t="s">
        <v>41</v>
      </c>
      <c r="H11" s="7">
        <v>4089.83</v>
      </c>
      <c r="I11" s="7"/>
      <c r="J11" s="7" t="s">
        <v>38</v>
      </c>
      <c r="K11" s="7"/>
      <c r="L11" s="7"/>
      <c r="M11" s="7"/>
      <c r="N11" s="7"/>
      <c r="O11" s="7"/>
      <c r="P11" s="7"/>
      <c r="Q11" s="7"/>
      <c r="R11" s="7">
        <v>3631.04</v>
      </c>
      <c r="S11" s="7" t="s">
        <v>39</v>
      </c>
      <c r="T11" s="4"/>
      <c r="U11" s="2"/>
      <c r="V11" s="2"/>
      <c r="W11" s="2"/>
      <c r="X11" s="2"/>
    </row>
    <row r="12" spans="1:24" ht="71.25" customHeight="1">
      <c r="A12" s="7">
        <v>6</v>
      </c>
      <c r="B12" s="7" t="s">
        <v>47</v>
      </c>
      <c r="C12" s="7"/>
      <c r="D12" s="7"/>
      <c r="E12" s="7"/>
      <c r="F12" s="7" t="s">
        <v>37</v>
      </c>
      <c r="G12" s="7" t="s">
        <v>40</v>
      </c>
      <c r="H12" s="7">
        <v>4038.28</v>
      </c>
      <c r="I12" s="7"/>
      <c r="J12" s="7" t="s">
        <v>38</v>
      </c>
      <c r="K12" s="7"/>
      <c r="L12" s="7"/>
      <c r="M12" s="7"/>
      <c r="N12" s="7"/>
      <c r="O12" s="7"/>
      <c r="P12" s="7"/>
      <c r="Q12" s="7"/>
      <c r="R12" s="7">
        <v>3585.75</v>
      </c>
      <c r="S12" s="7" t="s">
        <v>42</v>
      </c>
      <c r="T12" s="4"/>
      <c r="U12" s="2"/>
      <c r="V12" s="2"/>
      <c r="W12" s="2"/>
      <c r="X12" s="2"/>
    </row>
    <row r="13" spans="1:24" ht="65.25" customHeight="1">
      <c r="A13" s="7">
        <v>7</v>
      </c>
      <c r="B13" s="7" t="s">
        <v>43</v>
      </c>
      <c r="C13" s="7"/>
      <c r="D13" s="7"/>
      <c r="E13" s="7"/>
      <c r="F13" s="7" t="s">
        <v>37</v>
      </c>
      <c r="G13" s="7" t="s">
        <v>44</v>
      </c>
      <c r="H13" s="7">
        <v>5641.44</v>
      </c>
      <c r="I13" s="7"/>
      <c r="J13" s="7" t="s">
        <v>45</v>
      </c>
      <c r="K13" s="7"/>
      <c r="L13" s="7"/>
      <c r="M13" s="7"/>
      <c r="N13" s="7"/>
      <c r="O13" s="7"/>
      <c r="P13" s="7"/>
      <c r="Q13" s="7"/>
      <c r="R13" s="7">
        <v>5009.65</v>
      </c>
      <c r="S13" s="7" t="s">
        <v>46</v>
      </c>
      <c r="T13" s="4"/>
      <c r="U13" s="2"/>
      <c r="V13" s="2"/>
      <c r="W13" s="2"/>
      <c r="X13" s="2"/>
    </row>
    <row r="14" spans="1:24" ht="67.5" customHeight="1">
      <c r="A14" s="7">
        <v>8</v>
      </c>
      <c r="B14" s="7" t="s">
        <v>48</v>
      </c>
      <c r="C14" s="7"/>
      <c r="D14" s="7"/>
      <c r="E14" s="7"/>
      <c r="F14" s="7" t="s">
        <v>49</v>
      </c>
      <c r="G14" s="7" t="s">
        <v>44</v>
      </c>
      <c r="H14" s="7">
        <v>8106</v>
      </c>
      <c r="I14" s="7"/>
      <c r="J14" s="7" t="s">
        <v>45</v>
      </c>
      <c r="K14" s="7"/>
      <c r="L14" s="7"/>
      <c r="M14" s="7"/>
      <c r="N14" s="7"/>
      <c r="O14" s="7"/>
      <c r="P14" s="7"/>
      <c r="Q14" s="7"/>
      <c r="R14" s="7">
        <v>6290.62</v>
      </c>
      <c r="S14" s="7" t="s">
        <v>50</v>
      </c>
      <c r="T14" s="4"/>
      <c r="U14" s="2"/>
      <c r="V14" s="2"/>
      <c r="W14" s="2"/>
      <c r="X14" s="2"/>
    </row>
    <row r="15" spans="1:24" ht="50.25" customHeight="1">
      <c r="A15" s="7">
        <v>9</v>
      </c>
      <c r="B15" s="7" t="s">
        <v>48</v>
      </c>
      <c r="C15" s="7"/>
      <c r="D15" s="7"/>
      <c r="E15" s="7"/>
      <c r="F15" s="7" t="s">
        <v>51</v>
      </c>
      <c r="G15" s="7">
        <v>2005</v>
      </c>
      <c r="H15" s="7">
        <v>5728.74</v>
      </c>
      <c r="I15" s="7"/>
      <c r="J15" s="7" t="s">
        <v>45</v>
      </c>
      <c r="K15" s="7"/>
      <c r="L15" s="7"/>
      <c r="M15" s="7"/>
      <c r="N15" s="7"/>
      <c r="O15" s="7"/>
      <c r="P15" s="7"/>
      <c r="Q15" s="7"/>
      <c r="R15" s="7">
        <v>4444.94</v>
      </c>
      <c r="S15" s="7" t="s">
        <v>52</v>
      </c>
      <c r="T15" s="4"/>
      <c r="U15" s="2"/>
      <c r="V15" s="2"/>
      <c r="W15" s="2"/>
      <c r="X15" s="2"/>
    </row>
    <row r="16" spans="1:24" ht="82.5" customHeight="1">
      <c r="A16" s="7">
        <v>10</v>
      </c>
      <c r="B16" s="7" t="s">
        <v>53</v>
      </c>
      <c r="C16" s="7"/>
      <c r="D16" s="7"/>
      <c r="E16" s="7"/>
      <c r="F16" s="7" t="s">
        <v>54</v>
      </c>
      <c r="G16" s="7">
        <v>1983</v>
      </c>
      <c r="H16" s="7">
        <v>7719</v>
      </c>
      <c r="I16" s="7" t="s">
        <v>77</v>
      </c>
      <c r="J16" s="7"/>
      <c r="K16" s="7"/>
      <c r="L16" s="7"/>
      <c r="M16" s="7"/>
      <c r="N16" s="7"/>
      <c r="O16" s="7"/>
      <c r="P16" s="7"/>
      <c r="Q16" s="7"/>
      <c r="R16" s="7"/>
      <c r="S16" s="7" t="s">
        <v>57</v>
      </c>
      <c r="T16" s="4"/>
      <c r="U16" s="2"/>
      <c r="V16" s="2"/>
      <c r="W16" s="2"/>
      <c r="X16" s="2"/>
    </row>
    <row r="17" spans="1:24" ht="71.25" customHeight="1">
      <c r="A17" s="7">
        <v>11</v>
      </c>
      <c r="B17" s="7" t="s">
        <v>68</v>
      </c>
      <c r="C17" s="7"/>
      <c r="D17" s="7"/>
      <c r="E17" s="7"/>
      <c r="F17" s="7" t="s">
        <v>55</v>
      </c>
      <c r="G17" s="7" t="s">
        <v>56</v>
      </c>
      <c r="H17" s="7">
        <v>33500</v>
      </c>
      <c r="I17" s="7" t="s">
        <v>69</v>
      </c>
      <c r="J17" s="7"/>
      <c r="K17" s="7"/>
      <c r="L17" s="7"/>
      <c r="M17" s="7"/>
      <c r="N17" s="7"/>
      <c r="O17" s="7"/>
      <c r="P17" s="7"/>
      <c r="Q17" s="7"/>
      <c r="R17" s="7"/>
      <c r="S17" s="7" t="s">
        <v>58</v>
      </c>
      <c r="T17" s="4"/>
      <c r="U17" s="2"/>
      <c r="V17" s="2"/>
      <c r="W17" s="2"/>
      <c r="X17" s="2"/>
    </row>
    <row r="18" spans="1:24" ht="28.5" customHeight="1">
      <c r="A18" s="7">
        <v>12</v>
      </c>
      <c r="B18" s="7" t="s">
        <v>61</v>
      </c>
      <c r="C18" s="7">
        <v>1987</v>
      </c>
      <c r="D18" s="7" t="s">
        <v>60</v>
      </c>
      <c r="E18" s="7">
        <v>10106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v>0</v>
      </c>
      <c r="S18" s="7" t="s">
        <v>66</v>
      </c>
      <c r="T18" s="4"/>
      <c r="U18" s="2"/>
      <c r="V18" s="2"/>
      <c r="W18" s="2"/>
      <c r="X18" s="2"/>
    </row>
    <row r="19" spans="1:24" ht="28.5" customHeight="1">
      <c r="A19" s="7">
        <v>13</v>
      </c>
      <c r="B19" s="7" t="s">
        <v>59</v>
      </c>
      <c r="C19" s="7">
        <v>1990</v>
      </c>
      <c r="D19" s="7" t="s">
        <v>60</v>
      </c>
      <c r="E19" s="7">
        <v>4199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0</v>
      </c>
      <c r="S19" s="7" t="s">
        <v>66</v>
      </c>
      <c r="T19" s="4"/>
      <c r="U19" s="2"/>
      <c r="V19" s="2"/>
      <c r="W19" s="2"/>
      <c r="X19" s="2"/>
    </row>
    <row r="20" spans="1:24" ht="28.5" customHeight="1">
      <c r="A20" s="7">
        <v>14</v>
      </c>
      <c r="B20" s="7" t="s">
        <v>62</v>
      </c>
      <c r="C20" s="7">
        <v>1998</v>
      </c>
      <c r="D20" s="7" t="s">
        <v>63</v>
      </c>
      <c r="E20" s="7">
        <v>600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0</v>
      </c>
      <c r="S20" s="7" t="s">
        <v>66</v>
      </c>
      <c r="T20" s="4"/>
      <c r="U20" s="2"/>
      <c r="V20" s="2"/>
      <c r="W20" s="2"/>
      <c r="X20" s="2"/>
    </row>
    <row r="21" spans="1:24" ht="45" customHeight="1">
      <c r="A21" s="7">
        <v>15</v>
      </c>
      <c r="B21" s="7" t="s">
        <v>47</v>
      </c>
      <c r="C21" s="7"/>
      <c r="D21" s="7"/>
      <c r="E21" s="7"/>
      <c r="F21" s="7" t="s">
        <v>64</v>
      </c>
      <c r="G21" s="7" t="s">
        <v>41</v>
      </c>
      <c r="H21" s="7">
        <v>1179.36</v>
      </c>
      <c r="I21" s="7"/>
      <c r="J21" s="7"/>
      <c r="K21" s="7"/>
      <c r="L21" s="7"/>
      <c r="M21" s="7"/>
      <c r="N21" s="7"/>
      <c r="O21" s="7"/>
      <c r="P21" s="7"/>
      <c r="Q21" s="7"/>
      <c r="R21" s="7">
        <v>1179.36</v>
      </c>
      <c r="S21" s="7" t="s">
        <v>65</v>
      </c>
      <c r="T21" s="4"/>
      <c r="U21" s="2"/>
      <c r="V21" s="2"/>
      <c r="W21" s="2"/>
      <c r="X21" s="2"/>
    </row>
    <row r="22" spans="1:24" ht="56.25" customHeight="1">
      <c r="A22" s="7">
        <v>16</v>
      </c>
      <c r="B22" s="7" t="s">
        <v>70</v>
      </c>
      <c r="C22" s="7"/>
      <c r="D22" s="7"/>
      <c r="E22" s="7"/>
      <c r="F22" s="7" t="s">
        <v>71</v>
      </c>
      <c r="G22" s="7" t="s">
        <v>73</v>
      </c>
      <c r="H22" s="7">
        <v>76828</v>
      </c>
      <c r="I22" s="7" t="s">
        <v>72</v>
      </c>
      <c r="J22" s="7"/>
      <c r="K22" s="7"/>
      <c r="L22" s="7"/>
      <c r="M22" s="7"/>
      <c r="N22" s="7"/>
      <c r="O22" s="7"/>
      <c r="P22" s="7"/>
      <c r="Q22" s="7"/>
      <c r="R22" s="7">
        <v>49169.92</v>
      </c>
      <c r="S22" s="7" t="s">
        <v>74</v>
      </c>
      <c r="T22" s="4"/>
      <c r="U22" s="2"/>
      <c r="V22" s="2"/>
      <c r="W22" s="2"/>
      <c r="X22" s="2"/>
    </row>
    <row r="23" spans="1:24" ht="28.5" customHeight="1">
      <c r="A23" s="7"/>
      <c r="B23" s="7" t="s">
        <v>75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  <c r="U23" s="2"/>
      <c r="V23" s="2"/>
      <c r="W23" s="2"/>
      <c r="X23" s="2"/>
    </row>
    <row r="24" spans="1:24" ht="28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4"/>
      <c r="U24" s="2"/>
      <c r="V24" s="2"/>
      <c r="W24" s="2"/>
      <c r="X24" s="2"/>
    </row>
    <row r="25" spans="1:24" ht="28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4"/>
      <c r="U25" s="2"/>
      <c r="V25" s="2"/>
      <c r="W25" s="2"/>
      <c r="X25" s="2"/>
    </row>
    <row r="26" spans="1:24" ht="28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4"/>
      <c r="U26" s="2"/>
      <c r="V26" s="2"/>
      <c r="W26" s="2"/>
      <c r="X26" s="2"/>
    </row>
    <row r="27" spans="1:19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3.5">
      <c r="A31" s="8"/>
      <c r="B31" s="8"/>
      <c r="C31" s="8"/>
      <c r="D31" s="8" t="s">
        <v>76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</sheetData>
  <sheetProtection/>
  <mergeCells count="8">
    <mergeCell ref="A1:T1"/>
    <mergeCell ref="A2:T2"/>
    <mergeCell ref="A3:T3"/>
    <mergeCell ref="F4:K4"/>
    <mergeCell ref="L4:Q4"/>
    <mergeCell ref="R4:T4"/>
    <mergeCell ref="B4:E4"/>
    <mergeCell ref="A4:A5"/>
  </mergeCells>
  <printOptions/>
  <pageMargins left="0.11811023622047245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6"/>
  <sheetViews>
    <sheetView tabSelected="1" view="pageBreakPreview" zoomScale="60" zoomScalePageLayoutView="0" workbookViewId="0" topLeftCell="A6">
      <selection activeCell="Q18" sqref="Q18"/>
    </sheetView>
  </sheetViews>
  <sheetFormatPr defaultColWidth="9.140625" defaultRowHeight="15"/>
  <cols>
    <col min="1" max="1" width="9.140625" style="10" customWidth="1"/>
    <col min="2" max="2" width="7.57421875" style="10" customWidth="1"/>
    <col min="3" max="3" width="27.140625" style="10" customWidth="1"/>
    <col min="4" max="4" width="13.7109375" style="10" customWidth="1"/>
    <col min="5" max="5" width="41.140625" style="10" customWidth="1"/>
    <col min="6" max="6" width="27.28125" style="10" customWidth="1"/>
    <col min="7" max="9" width="23.7109375" style="10" customWidth="1"/>
    <col min="10" max="10" width="18.7109375" style="12" customWidth="1"/>
    <col min="11" max="11" width="28.57421875" style="10" customWidth="1"/>
    <col min="12" max="12" width="25.8515625" style="10" customWidth="1"/>
    <col min="13" max="17" width="9.140625" style="10" customWidth="1"/>
    <col min="18" max="23" width="9.28125" style="10" bestFit="1" customWidth="1"/>
    <col min="24" max="24" width="9.57421875" style="10" bestFit="1" customWidth="1"/>
    <col min="25" max="26" width="9.28125" style="10" bestFit="1" customWidth="1"/>
    <col min="27" max="16384" width="9.140625" style="10" customWidth="1"/>
  </cols>
  <sheetData>
    <row r="1" spans="2:12" ht="18" customHeight="1">
      <c r="B1" s="9"/>
      <c r="C1" s="9"/>
      <c r="D1" s="9"/>
      <c r="E1" s="9"/>
      <c r="F1" s="28"/>
      <c r="G1" s="28"/>
      <c r="H1" s="28"/>
      <c r="I1" s="28"/>
      <c r="J1" s="28"/>
      <c r="K1" s="28"/>
      <c r="L1" s="9"/>
    </row>
    <row r="2" spans="2:12" ht="18" customHeight="1">
      <c r="B2" s="9"/>
      <c r="C2" s="9"/>
      <c r="D2" s="9"/>
      <c r="E2" s="9"/>
      <c r="F2" s="28"/>
      <c r="G2" s="28"/>
      <c r="H2" s="28"/>
      <c r="I2" s="28"/>
      <c r="J2" s="28"/>
      <c r="K2" s="28"/>
      <c r="L2" s="9"/>
    </row>
    <row r="3" spans="2:12" ht="18" customHeight="1">
      <c r="B3" s="9"/>
      <c r="C3" s="9"/>
      <c r="D3" s="9"/>
      <c r="E3" s="9"/>
      <c r="F3" s="28"/>
      <c r="G3" s="28"/>
      <c r="H3" s="28"/>
      <c r="I3" s="28"/>
      <c r="J3" s="28"/>
      <c r="K3" s="28"/>
      <c r="L3" s="9"/>
    </row>
    <row r="4" spans="2:12" ht="18" customHeight="1">
      <c r="B4" s="9"/>
      <c r="C4" s="9"/>
      <c r="D4" s="9"/>
      <c r="E4" s="9"/>
      <c r="F4" s="28"/>
      <c r="G4" s="28"/>
      <c r="H4" s="28"/>
      <c r="I4" s="28"/>
      <c r="J4" s="28"/>
      <c r="K4" s="28"/>
      <c r="L4" s="9"/>
    </row>
    <row r="5" spans="2:12" ht="78" customHeight="1">
      <c r="B5" s="9"/>
      <c r="C5" s="9"/>
      <c r="D5" s="9"/>
      <c r="E5" s="9"/>
      <c r="F5" s="28"/>
      <c r="G5" s="28"/>
      <c r="H5" s="28"/>
      <c r="I5" s="28"/>
      <c r="J5" s="28"/>
      <c r="K5" s="28"/>
      <c r="L5" s="9"/>
    </row>
    <row r="6" spans="2:12" ht="28.5">
      <c r="B6" s="9"/>
      <c r="D6" s="9"/>
      <c r="E6" s="9" t="s">
        <v>101</v>
      </c>
      <c r="F6" s="10" t="s">
        <v>100</v>
      </c>
      <c r="G6" s="9"/>
      <c r="H6" s="9"/>
      <c r="I6" s="9"/>
      <c r="J6" s="11"/>
      <c r="K6" s="9"/>
      <c r="L6" s="9"/>
    </row>
    <row r="7" ht="51" customHeight="1">
      <c r="K7" s="10" t="s">
        <v>97</v>
      </c>
    </row>
    <row r="8" spans="2:26" ht="36.75" customHeight="1">
      <c r="B8" s="40" t="s">
        <v>4</v>
      </c>
      <c r="C8" s="40" t="s">
        <v>3</v>
      </c>
      <c r="D8" s="40" t="s">
        <v>78</v>
      </c>
      <c r="E8" s="40" t="s">
        <v>94</v>
      </c>
      <c r="F8" s="40" t="s">
        <v>86</v>
      </c>
      <c r="G8" s="40" t="s">
        <v>87</v>
      </c>
      <c r="H8" s="37" t="s">
        <v>98</v>
      </c>
      <c r="I8" s="37" t="s">
        <v>99</v>
      </c>
      <c r="J8" s="46" t="s">
        <v>79</v>
      </c>
      <c r="K8" s="37" t="s">
        <v>92</v>
      </c>
      <c r="L8" s="39" t="s">
        <v>20</v>
      </c>
      <c r="R8" s="40" t="s">
        <v>4</v>
      </c>
      <c r="S8" s="40" t="s">
        <v>3</v>
      </c>
      <c r="T8" s="40" t="s">
        <v>78</v>
      </c>
      <c r="U8" s="40" t="s">
        <v>85</v>
      </c>
      <c r="V8" s="44" t="s">
        <v>79</v>
      </c>
      <c r="W8" s="37" t="s">
        <v>86</v>
      </c>
      <c r="X8" s="40" t="s">
        <v>87</v>
      </c>
      <c r="Y8" s="41" t="s">
        <v>88</v>
      </c>
      <c r="Z8" s="41" t="s">
        <v>20</v>
      </c>
    </row>
    <row r="9" spans="2:26" ht="106.5" customHeight="1">
      <c r="B9" s="40"/>
      <c r="C9" s="40"/>
      <c r="D9" s="40"/>
      <c r="E9" s="40"/>
      <c r="F9" s="40"/>
      <c r="G9" s="40"/>
      <c r="H9" s="38"/>
      <c r="I9" s="38"/>
      <c r="J9" s="46"/>
      <c r="K9" s="38"/>
      <c r="L9" s="39"/>
      <c r="N9" s="14"/>
      <c r="R9" s="40"/>
      <c r="S9" s="40"/>
      <c r="T9" s="40"/>
      <c r="U9" s="40"/>
      <c r="V9" s="44"/>
      <c r="W9" s="38"/>
      <c r="X9" s="40"/>
      <c r="Y9" s="42"/>
      <c r="Z9" s="43"/>
    </row>
    <row r="10" spans="2:26" ht="14.25" customHeight="1"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/>
      <c r="H10" s="15"/>
      <c r="I10" s="15"/>
      <c r="J10" s="16">
        <v>6</v>
      </c>
      <c r="K10" s="15"/>
      <c r="L10" s="17"/>
      <c r="R10" s="15">
        <v>1</v>
      </c>
      <c r="S10" s="15">
        <v>2</v>
      </c>
      <c r="T10" s="15">
        <v>3</v>
      </c>
      <c r="U10" s="15">
        <v>4</v>
      </c>
      <c r="V10" s="18">
        <v>5</v>
      </c>
      <c r="W10" s="15">
        <v>6</v>
      </c>
      <c r="X10" s="15">
        <v>7</v>
      </c>
      <c r="Y10" s="17">
        <v>8</v>
      </c>
      <c r="Z10" s="17">
        <v>9</v>
      </c>
    </row>
    <row r="11" spans="2:26" ht="49.5" customHeight="1">
      <c r="B11" s="17">
        <v>3</v>
      </c>
      <c r="C11" s="19" t="s">
        <v>82</v>
      </c>
      <c r="D11" s="17">
        <v>2007</v>
      </c>
      <c r="E11" s="20" t="s">
        <v>80</v>
      </c>
      <c r="F11" s="17" t="s">
        <v>95</v>
      </c>
      <c r="G11" s="17">
        <v>1800</v>
      </c>
      <c r="H11" s="26">
        <f>G11*40/100</f>
        <v>720</v>
      </c>
      <c r="I11" s="26">
        <f>G11*10/100</f>
        <v>180</v>
      </c>
      <c r="J11" s="21" t="s">
        <v>84</v>
      </c>
      <c r="K11" s="13" t="s">
        <v>93</v>
      </c>
      <c r="L11" s="17"/>
      <c r="R11" s="17"/>
      <c r="S11" s="17" t="s">
        <v>68</v>
      </c>
      <c r="T11" s="17">
        <v>2011</v>
      </c>
      <c r="U11" s="19" t="s">
        <v>89</v>
      </c>
      <c r="V11" s="22" t="s">
        <v>91</v>
      </c>
      <c r="W11" s="23" t="s">
        <v>90</v>
      </c>
      <c r="X11" s="17">
        <v>3000</v>
      </c>
      <c r="Y11" s="17">
        <f>X11-(X11*30/100)</f>
        <v>2100</v>
      </c>
      <c r="Z11" s="24">
        <v>0.3</v>
      </c>
    </row>
    <row r="12" spans="2:12" ht="45.75" customHeight="1">
      <c r="B12" s="17">
        <v>4</v>
      </c>
      <c r="C12" s="19" t="s">
        <v>82</v>
      </c>
      <c r="D12" s="17">
        <v>2007</v>
      </c>
      <c r="E12" s="20" t="s">
        <v>80</v>
      </c>
      <c r="F12" s="17" t="s">
        <v>95</v>
      </c>
      <c r="G12" s="17">
        <v>1800</v>
      </c>
      <c r="H12" s="30">
        <f>G12*40/100</f>
        <v>720</v>
      </c>
      <c r="I12" s="26">
        <f>G12*10/100</f>
        <v>180</v>
      </c>
      <c r="J12" s="21" t="s">
        <v>81</v>
      </c>
      <c r="K12" s="13" t="s">
        <v>93</v>
      </c>
      <c r="L12" s="17"/>
    </row>
    <row r="13" spans="2:12" ht="111">
      <c r="B13" s="17">
        <v>5</v>
      </c>
      <c r="C13" s="25" t="s">
        <v>96</v>
      </c>
      <c r="D13" s="17">
        <v>1999</v>
      </c>
      <c r="E13" s="20" t="s">
        <v>80</v>
      </c>
      <c r="F13" s="17" t="s">
        <v>95</v>
      </c>
      <c r="G13" s="19">
        <v>4200</v>
      </c>
      <c r="H13" s="30">
        <f>G13*40/100</f>
        <v>1680</v>
      </c>
      <c r="I13" s="26">
        <f>G13*10/100</f>
        <v>420</v>
      </c>
      <c r="J13" s="21" t="s">
        <v>83</v>
      </c>
      <c r="K13" s="13" t="s">
        <v>93</v>
      </c>
      <c r="L13" s="17"/>
    </row>
    <row r="14" spans="5:7" ht="68.25" customHeight="1">
      <c r="E14" s="27"/>
      <c r="G14" s="29">
        <f>G13+G12+G11</f>
        <v>7800</v>
      </c>
    </row>
    <row r="15" spans="4:10" ht="28.5">
      <c r="D15" s="45"/>
      <c r="E15" s="45"/>
      <c r="F15" s="45"/>
      <c r="G15" s="45"/>
      <c r="H15" s="45"/>
      <c r="I15" s="45"/>
      <c r="J15" s="45"/>
    </row>
    <row r="16" spans="4:10" ht="28.5">
      <c r="D16" s="45"/>
      <c r="E16" s="45"/>
      <c r="F16" s="45"/>
      <c r="G16" s="45"/>
      <c r="H16" s="45"/>
      <c r="I16" s="45"/>
      <c r="J16" s="45"/>
    </row>
  </sheetData>
  <sheetProtection/>
  <mergeCells count="21">
    <mergeCell ref="G8:G9"/>
    <mergeCell ref="V8:V9"/>
    <mergeCell ref="W8:W9"/>
    <mergeCell ref="D15:J16"/>
    <mergeCell ref="J8:J9"/>
    <mergeCell ref="B8:B9"/>
    <mergeCell ref="C8:C9"/>
    <mergeCell ref="D8:D9"/>
    <mergeCell ref="K8:K9"/>
    <mergeCell ref="E8:E9"/>
    <mergeCell ref="F8:F9"/>
    <mergeCell ref="H8:H9"/>
    <mergeCell ref="I8:I9"/>
    <mergeCell ref="L8:L9"/>
    <mergeCell ref="X8:X9"/>
    <mergeCell ref="Y8:Y9"/>
    <mergeCell ref="Z8:Z9"/>
    <mergeCell ref="R8:R9"/>
    <mergeCell ref="S8:S9"/>
    <mergeCell ref="T8:T9"/>
    <mergeCell ref="U8:U9"/>
  </mergeCells>
  <printOptions/>
  <pageMargins left="0.11811023622047245" right="0" top="0" bottom="0" header="0.31496062992125984" footer="0.31496062992125984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Davit Razmadze</cp:lastModifiedBy>
  <cp:lastPrinted>2020-02-25T08:01:57Z</cp:lastPrinted>
  <dcterms:created xsi:type="dcterms:W3CDTF">2012-08-21T07:17:48Z</dcterms:created>
  <dcterms:modified xsi:type="dcterms:W3CDTF">2020-02-25T08:19:35Z</dcterms:modified>
  <cp:category/>
  <cp:version/>
  <cp:contentType/>
  <cp:contentStatus/>
</cp:coreProperties>
</file>