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no.davlianidze\Desktop\"/>
    </mc:Choice>
  </mc:AlternateContent>
  <bookViews>
    <workbookView xWindow="-120" yWindow="-120" windowWidth="20730" windowHeight="11160"/>
  </bookViews>
  <sheets>
    <sheet name="ბიუჯეტი" sheetId="3" r:id="rId1"/>
  </sheets>
  <definedNames>
    <definedName name="_xlnm._FilterDatabase" localSheetId="0" hidden="1">ბიუჯეტი!$C$3:$E$46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3" l="1"/>
  <c r="C43" i="3" l="1"/>
  <c r="E36" i="3"/>
  <c r="D26" i="3"/>
  <c r="C24" i="3"/>
  <c r="C21" i="3"/>
  <c r="C20" i="3"/>
  <c r="C19" i="3"/>
  <c r="C17" i="3"/>
  <c r="C10" i="3"/>
  <c r="C8" i="3"/>
  <c r="C45" i="3" l="1"/>
  <c r="C40" i="3"/>
  <c r="C38" i="3"/>
  <c r="C36" i="3" s="1"/>
  <c r="C35" i="3"/>
  <c r="C34" i="3"/>
  <c r="E33" i="3"/>
  <c r="D33" i="3"/>
  <c r="C32" i="3"/>
  <c r="C31" i="3"/>
  <c r="C30" i="3"/>
  <c r="C29" i="3"/>
  <c r="C26" i="3" s="1"/>
  <c r="E26" i="3"/>
  <c r="C25" i="3"/>
  <c r="C23" i="3" s="1"/>
  <c r="E23" i="3"/>
  <c r="D23" i="3"/>
  <c r="C22" i="3"/>
  <c r="C33" i="3" l="1"/>
</calcChain>
</file>

<file path=xl/sharedStrings.xml><?xml version="1.0" encoding="utf-8"?>
<sst xmlns="http://schemas.openxmlformats.org/spreadsheetml/2006/main" count="59" uniqueCount="57">
  <si>
    <t>ა(ა)იპ - ონის მუნიციპალიტეტის სამუსიკო სკოლის კომპლექსის 2022 წლის ბიუჯეტი</t>
  </si>
  <si>
    <t>N</t>
  </si>
  <si>
    <t>ხარჯების დასახელება</t>
  </si>
  <si>
    <t>წლიური გეგმა</t>
  </si>
  <si>
    <t>შენიშვნა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</si>
  <si>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</si>
  <si>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</si>
  <si>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</si>
  <si>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</si>
  <si>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</si>
  <si>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</si>
  <si>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ა</t>
  </si>
  <si>
    <t>თანამდებობრივი სარგო</t>
  </si>
  <si>
    <t>საქონელი და მომსახურება</t>
  </si>
  <si>
    <t xml:space="preserve">  მივლინება</t>
  </si>
  <si>
    <t>ბ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</si>
  <si>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</si>
  <si>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</si>
  <si>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</si>
  <si>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     კომპიუტერული ტექნიკის შეკეთების ხარჯი</t>
  </si>
  <si>
    <t xml:space="preserve">      კარტიჯის შეძენა და დატუმბვა</t>
  </si>
  <si>
    <t xml:space="preserve">       მუსიკალური ინსტრუმ. შეძენისა და შეკეთების ხარჯი</t>
  </si>
  <si>
    <t xml:space="preserve">  - საოფისე ავეჯის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</si>
  <si>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</si>
  <si>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</si>
  <si>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</si>
  <si>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</si>
  <si>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</si>
  <si>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</si>
  <si>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</si>
  <si>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</si>
  <si>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</si>
  <si>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გ</t>
  </si>
  <si>
    <t>კვების ხარჯი</t>
  </si>
  <si>
    <t>დ</t>
  </si>
  <si>
    <t>სამედიცინო ხარჯი</t>
  </si>
  <si>
    <t>ე</t>
  </si>
  <si>
    <t>რბილი ინვენტარის, უნიფორმისა და პირადი ჰიგიენის შეძენის ხარჯი</t>
  </si>
  <si>
    <t>ვ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</si>
  <si>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</si>
  <si>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</si>
  <si>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</si>
  <si>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ზ</t>
  </si>
  <si>
    <t>სხვა დანარჩენი საქონელი და მომსახურება</t>
  </si>
  <si>
    <t xml:space="preserve"> -ასოცირებული საწევრო გადასახადი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</si>
  <si>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</si>
  <si>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-აუდიტორული  მომსახურება ( მუსიკალური ინსტრუმენტების შეფასება)</t>
  </si>
  <si>
    <t>სხვა ხარჯები</t>
  </si>
  <si>
    <t>არაფინანსური აქტივების ზრდა</t>
  </si>
  <si>
    <t>პიანინო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</si>
  <si>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</si>
  <si>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</si>
  <si>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</si>
  <si>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კომპიუტერული ტექნიკისა და აქსესუარების შეძენის ხარჯი</t>
  </si>
  <si>
    <t xml:space="preserve"> საოფისე ტექნიკის შეძენის და დამონტაჟების ხარჯი</t>
  </si>
  <si>
    <t>როუტერი</t>
  </si>
  <si>
    <t>ვინჩესტერი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</si>
</sst>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  <font>
      <sz val="10"/>
      <name val="Arial Cy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164" fontId="10" fillId="0" borderId="0" applyFont="0" applyFill="0" applyBorder="0" applyAlignment="0" applyProtection="0"/>
  </cellStyleXfs>
  <cellXfs count="43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4" fontId="0" fillId="0" borderId="0" xfId="0" applyNumberFormat="1"/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Layout" topLeftCell="A19" zoomScaleNormal="100" workbookViewId="0">
      <selection activeCell="B16" sqref="B16"/>
    </sheetView>
  </sheetViews>
  <sheetFormatPr defaultRowHeight="15"/>
  <cols>
    <col min="1" max="1" width="5.28515625" customWidth="1"/>
    <col min="2" max="2" width="54" customWidth="1"/>
    <col min="3" max="3" width="13.28515625" customWidth="1"/>
    <col min="4" max="5" width="11.42578125" customWidth="1"/>
    <col min="6" max="7" width="17.28515625" customWidth="1"/>
  </cols>
  <sheetData>
    <row r="1" spans="1:7" ht="32.25" customHeight="1">
      <c r="A1" s="42" t="s">
        <v>0</v>
      </c>
      <c r="B1" s="42"/>
      <c r="C1" s="42"/>
      <c r="D1" s="42"/>
      <c r="E1" s="42"/>
      <c r="F1" s="42"/>
      <c r="G1" s="28"/>
    </row>
    <row r="2" spans="1:7" ht="23.25" customHeight="1">
      <c r="A2" s="40" t="s">
        <v>1</v>
      </c>
      <c r="B2" s="38" t="s">
        <v>2</v>
      </c>
      <c r="C2" s="36" t="s">
        <v>3</v>
      </c>
      <c r="D2" s="37"/>
      <c r="E2" s="37"/>
      <c r="F2" s="34" t="s">
        <v>4</v>
      </c>
      <c r="G2" s="26"/>
    </row>
    <row r="3" spans="1:7" ht="27" customHeight="1">
      <c r="A3" s="41"/>
      <c r="B3" s="39"/>
      <c r="C3" s="25" t="s">
        <v>5</v>
      </c>
      <c r="D3" s="25" t="s">
        <v>6</v>
      </c>
      <c r="E3" s="27" t="s">
        <v>7</v>
      </c>
      <c r="F3" s="35"/>
      <c r="G3" s="26"/>
    </row>
    <row r="4" spans="1:7" ht="17.25" customHeight="1">
      <c r="A4" s="2"/>
      <c r="B4" s="3" t="s">
        <v>8</v>
      </c>
      <c r="C4" s="4">
        <v>29</v>
      </c>
      <c r="D4" s="5"/>
      <c r="E4" s="5"/>
      <c r="F4" s="4"/>
      <c r="G4" s="29"/>
    </row>
    <row r="5" spans="1:7" ht="17.25" customHeight="1">
      <c r="A5" s="1"/>
      <c r="B5" s="6" t="s">
        <v>9</v>
      </c>
      <c r="C5" s="4">
        <v>9</v>
      </c>
      <c r="D5" s="7"/>
      <c r="E5" s="7"/>
      <c r="F5" s="4"/>
      <c r="G5" s="29"/>
    </row>
    <row r="6" spans="1:7" ht="17.25" customHeight="1">
      <c r="A6" s="1">
        <v>1</v>
      </c>
      <c r="B6" s="6" t="s">
        <v>10</v>
      </c>
      <c r="C6" s="4">
        <v>43906</v>
      </c>
      <c r="D6" s="7">
        <v>43906</v>
      </c>
      <c r="E6" s="7"/>
      <c r="F6" s="4"/>
      <c r="G6" s="29"/>
    </row>
    <row r="7" spans="1:7" ht="17.25" customHeight="1">
      <c r="A7" s="1" t="s">
        <v>11</v>
      </c>
      <c r="B7" s="6" t="s">
        <v>12</v>
      </c>
      <c r="C7" s="4">
        <v>43906</v>
      </c>
      <c r="D7" s="7">
        <v>43906</v>
      </c>
      <c r="E7" s="7"/>
      <c r="F7" s="4"/>
      <c r="G7" s="29"/>
    </row>
    <row r="8" spans="1:7" ht="17.25" customHeight="1">
      <c r="A8" s="1">
        <v>2</v>
      </c>
      <c r="B8" s="6" t="s">
        <v>13</v>
      </c>
      <c r="C8" s="4">
        <f>SUM(D8:E8)</f>
        <v>8401</v>
      </c>
      <c r="D8" s="7">
        <v>5094</v>
      </c>
      <c r="E8" s="7">
        <v>3307</v>
      </c>
      <c r="F8" s="4"/>
      <c r="G8" s="29"/>
    </row>
    <row r="9" spans="1:7" ht="17.25" customHeight="1">
      <c r="A9" s="8" t="s">
        <v>11</v>
      </c>
      <c r="B9" s="9" t="s">
        <v>14</v>
      </c>
      <c r="C9" s="4">
        <v>100</v>
      </c>
      <c r="D9" s="7"/>
      <c r="E9" s="7">
        <v>100</v>
      </c>
      <c r="F9" s="4"/>
      <c r="G9" s="29"/>
    </row>
    <row r="10" spans="1:7" ht="17.25" customHeight="1">
      <c r="A10" s="8" t="s">
        <v>15</v>
      </c>
      <c r="B10" s="9" t="s">
        <v>16</v>
      </c>
      <c r="C10" s="32">
        <f t="shared" ref="C10:C21" si="0">SUM(D10:E10)</f>
        <v>4001</v>
      </c>
      <c r="D10" s="33">
        <v>1094</v>
      </c>
      <c r="E10" s="33">
        <v>2907</v>
      </c>
      <c r="F10" s="4"/>
      <c r="G10" s="29"/>
    </row>
    <row r="11" spans="1:7" ht="17.25" customHeight="1">
      <c r="A11" s="8"/>
      <c r="B11" s="9" t="s">
        <v>17</v>
      </c>
      <c r="C11" s="4">
        <v>231</v>
      </c>
      <c r="D11" s="7">
        <v>150</v>
      </c>
      <c r="E11" s="7">
        <v>81</v>
      </c>
      <c r="F11" s="4"/>
      <c r="G11" s="29"/>
    </row>
    <row r="12" spans="1:7" ht="17.25" customHeight="1">
      <c r="A12" s="8"/>
      <c r="B12" s="9" t="s">
        <v>18</v>
      </c>
      <c r="C12" s="4">
        <f t="shared" si="0"/>
        <v>30</v>
      </c>
      <c r="D12" s="7">
        <v>30</v>
      </c>
      <c r="E12" s="7"/>
      <c r="F12" s="4"/>
      <c r="G12" s="29"/>
    </row>
    <row r="13" spans="1:7" ht="17.25" customHeight="1">
      <c r="A13" s="8"/>
      <c r="B13" s="9" t="s">
        <v>54</v>
      </c>
      <c r="C13" s="4">
        <v>920</v>
      </c>
      <c r="D13" s="7"/>
      <c r="E13" s="7">
        <v>920</v>
      </c>
      <c r="F13" s="4"/>
      <c r="G13" s="29"/>
    </row>
    <row r="14" spans="1:7" ht="17.25" customHeight="1">
      <c r="A14" s="8"/>
      <c r="B14" s="9" t="s">
        <v>55</v>
      </c>
      <c r="C14" s="4">
        <v>100</v>
      </c>
      <c r="D14" s="7"/>
      <c r="E14" s="7">
        <v>100</v>
      </c>
      <c r="F14" s="4"/>
      <c r="G14" s="29"/>
    </row>
    <row r="15" spans="1:7" ht="17.25" customHeight="1">
      <c r="A15" s="8"/>
      <c r="B15" s="9" t="s">
        <v>56</v>
      </c>
      <c r="C15" s="4">
        <v>200</v>
      </c>
      <c r="D15" s="7"/>
      <c r="E15" s="7">
        <v>200</v>
      </c>
      <c r="F15" s="4"/>
      <c r="G15" s="29"/>
    </row>
    <row r="16" spans="1:7" ht="17.25" customHeight="1">
      <c r="A16" s="8"/>
      <c r="B16" s="9" t="s">
        <v>53</v>
      </c>
      <c r="C16" s="4">
        <v>500</v>
      </c>
      <c r="D16" s="7"/>
      <c r="E16" s="7">
        <v>500</v>
      </c>
      <c r="F16" s="4"/>
      <c r="G16" s="29"/>
    </row>
    <row r="17" spans="1:16" ht="17.25" customHeight="1">
      <c r="A17" s="8"/>
      <c r="B17" s="10" t="s">
        <v>19</v>
      </c>
      <c r="C17" s="4">
        <f t="shared" si="0"/>
        <v>50</v>
      </c>
      <c r="D17" s="7"/>
      <c r="E17" s="7">
        <v>50</v>
      </c>
      <c r="F17" s="4"/>
      <c r="G17" s="29"/>
    </row>
    <row r="18" spans="1:16" ht="17.25" customHeight="1">
      <c r="A18" s="8"/>
      <c r="B18" s="9" t="s">
        <v>20</v>
      </c>
      <c r="C18" s="4">
        <v>70</v>
      </c>
      <c r="D18" s="7"/>
      <c r="E18" s="7">
        <v>70</v>
      </c>
      <c r="F18" s="4"/>
      <c r="G18" s="29"/>
    </row>
    <row r="19" spans="1:16" ht="17.25" customHeight="1">
      <c r="A19" s="8"/>
      <c r="B19" s="10" t="s">
        <v>21</v>
      </c>
      <c r="C19" s="4">
        <f t="shared" si="0"/>
        <v>700</v>
      </c>
      <c r="D19" s="7"/>
      <c r="E19" s="7">
        <v>700</v>
      </c>
      <c r="F19" s="4"/>
      <c r="G19" s="29"/>
    </row>
    <row r="20" spans="1:16" ht="17.25" customHeight="1">
      <c r="A20" s="8"/>
      <c r="B20" s="10" t="s">
        <v>22</v>
      </c>
      <c r="C20" s="4">
        <f t="shared" si="0"/>
        <v>944</v>
      </c>
      <c r="D20" s="7">
        <v>558</v>
      </c>
      <c r="E20" s="7">
        <v>386</v>
      </c>
      <c r="F20" s="4"/>
      <c r="G20" s="29"/>
    </row>
    <row r="21" spans="1:16" ht="17.25" customHeight="1">
      <c r="A21" s="8"/>
      <c r="B21" s="10" t="s">
        <v>23</v>
      </c>
      <c r="C21" s="4">
        <f t="shared" si="0"/>
        <v>141</v>
      </c>
      <c r="D21" s="7">
        <v>81</v>
      </c>
      <c r="E21" s="23">
        <v>60</v>
      </c>
      <c r="F21" s="4"/>
      <c r="G21" s="29"/>
    </row>
    <row r="22" spans="1:16" ht="24.75" customHeight="1">
      <c r="A22" s="8"/>
      <c r="B22" s="10" t="s">
        <v>24</v>
      </c>
      <c r="C22" s="4">
        <f>D22+E22</f>
        <v>0</v>
      </c>
      <c r="D22" s="7"/>
      <c r="E22" s="23"/>
      <c r="F22" s="4"/>
      <c r="G22" s="29"/>
    </row>
    <row r="23" spans="1:16" ht="17.25" customHeight="1">
      <c r="A23" s="8"/>
      <c r="B23" s="9" t="s">
        <v>25</v>
      </c>
      <c r="C23" s="4">
        <f>SUM(C24:C25)</f>
        <v>755</v>
      </c>
      <c r="D23" s="7">
        <f t="shared" ref="D23:E23" si="1">SUM(D24:D25)</f>
        <v>125</v>
      </c>
      <c r="E23" s="7">
        <f t="shared" si="1"/>
        <v>630</v>
      </c>
      <c r="F23" s="4"/>
      <c r="G23" s="29"/>
      <c r="P23">
        <v>0</v>
      </c>
    </row>
    <row r="24" spans="1:16" ht="17.25" customHeight="1">
      <c r="A24" s="8"/>
      <c r="B24" s="9" t="s">
        <v>26</v>
      </c>
      <c r="C24" s="4">
        <f>SUM(D24+E24)</f>
        <v>155</v>
      </c>
      <c r="D24" s="7">
        <v>125</v>
      </c>
      <c r="E24" s="7">
        <v>30</v>
      </c>
      <c r="F24" s="4"/>
      <c r="G24" s="29"/>
    </row>
    <row r="25" spans="1:16" ht="17.25" customHeight="1">
      <c r="A25" s="8"/>
      <c r="B25" s="9" t="s">
        <v>27</v>
      </c>
      <c r="C25" s="4">
        <f>D25+E25</f>
        <v>600</v>
      </c>
      <c r="D25" s="7"/>
      <c r="E25" s="7">
        <v>600</v>
      </c>
      <c r="F25" s="4"/>
      <c r="G25" s="29"/>
    </row>
    <row r="26" spans="1:16" ht="17.25" customHeight="1">
      <c r="A26" s="8"/>
      <c r="B26" s="9" t="s">
        <v>28</v>
      </c>
      <c r="C26" s="4">
        <f>SUM(C27:C29)</f>
        <v>280</v>
      </c>
      <c r="D26" s="7">
        <f>SUM(D27:D29)</f>
        <v>150</v>
      </c>
      <c r="E26" s="7">
        <f>SUM(E27:E29)</f>
        <v>130</v>
      </c>
      <c r="F26" s="4"/>
      <c r="G26" s="29"/>
    </row>
    <row r="27" spans="1:16" ht="17.25" customHeight="1">
      <c r="A27" s="8"/>
      <c r="B27" s="9" t="s">
        <v>29</v>
      </c>
      <c r="C27" s="4">
        <v>100</v>
      </c>
      <c r="D27" s="7">
        <v>70</v>
      </c>
      <c r="E27" s="7">
        <v>30</v>
      </c>
      <c r="F27" s="4"/>
      <c r="G27" s="29"/>
    </row>
    <row r="28" spans="1:16" ht="17.25" customHeight="1">
      <c r="A28" s="8"/>
      <c r="B28" s="10" t="s">
        <v>30</v>
      </c>
      <c r="C28" s="4">
        <v>180</v>
      </c>
      <c r="D28" s="7">
        <v>80</v>
      </c>
      <c r="E28" s="7">
        <v>100</v>
      </c>
      <c r="F28" s="4"/>
      <c r="G28" s="29"/>
    </row>
    <row r="29" spans="1:16" ht="17.25" customHeight="1">
      <c r="A29" s="8"/>
      <c r="B29" s="10" t="s">
        <v>31</v>
      </c>
      <c r="C29" s="4">
        <f t="shared" ref="C29:C35" si="2">D29+E29</f>
        <v>0</v>
      </c>
      <c r="D29" s="7"/>
      <c r="E29" s="7"/>
      <c r="F29" s="4"/>
      <c r="G29" s="29"/>
    </row>
    <row r="30" spans="1:16" ht="17.25" customHeight="1">
      <c r="A30" s="8" t="s">
        <v>32</v>
      </c>
      <c r="B30" s="9" t="s">
        <v>33</v>
      </c>
      <c r="C30" s="4">
        <f t="shared" si="2"/>
        <v>0</v>
      </c>
      <c r="D30" s="7"/>
      <c r="E30" s="7"/>
      <c r="F30" s="4"/>
      <c r="G30" s="29"/>
    </row>
    <row r="31" spans="1:16" ht="17.25" customHeight="1">
      <c r="A31" s="8" t="s">
        <v>34</v>
      </c>
      <c r="B31" s="9" t="s">
        <v>35</v>
      </c>
      <c r="C31" s="4">
        <f t="shared" si="2"/>
        <v>0</v>
      </c>
      <c r="D31" s="7"/>
      <c r="E31" s="7"/>
      <c r="F31" s="4"/>
      <c r="G31" s="29"/>
    </row>
    <row r="32" spans="1:16" ht="26.25" customHeight="1">
      <c r="A32" s="8" t="s">
        <v>36</v>
      </c>
      <c r="B32" s="10" t="s">
        <v>37</v>
      </c>
      <c r="C32" s="4">
        <f t="shared" si="2"/>
        <v>0</v>
      </c>
      <c r="D32" s="7"/>
      <c r="E32" s="7"/>
      <c r="F32" s="4"/>
      <c r="G32" s="29"/>
    </row>
    <row r="33" spans="1:7" ht="26.25" customHeight="1">
      <c r="A33" s="8" t="s">
        <v>38</v>
      </c>
      <c r="B33" s="10" t="s">
        <v>39</v>
      </c>
      <c r="C33" s="4">
        <f t="shared" si="2"/>
        <v>0</v>
      </c>
      <c r="D33" s="7">
        <f t="shared" ref="D33:E33" si="3">SUM(D34:D35)</f>
        <v>0</v>
      </c>
      <c r="E33" s="7">
        <f t="shared" si="3"/>
        <v>0</v>
      </c>
      <c r="F33" s="4"/>
      <c r="G33" s="29"/>
    </row>
    <row r="34" spans="1:7" ht="17.25" customHeight="1">
      <c r="A34" s="8"/>
      <c r="B34" s="10" t="s">
        <v>40</v>
      </c>
      <c r="C34" s="4">
        <f t="shared" si="2"/>
        <v>0</v>
      </c>
      <c r="D34" s="7"/>
      <c r="E34" s="7"/>
      <c r="F34" s="4"/>
      <c r="G34" s="29"/>
    </row>
    <row r="35" spans="1:7" ht="17.25" customHeight="1">
      <c r="A35" s="8"/>
      <c r="B35" s="10" t="s">
        <v>41</v>
      </c>
      <c r="C35" s="4">
        <f t="shared" si="2"/>
        <v>0</v>
      </c>
      <c r="D35" s="7"/>
      <c r="E35" s="7"/>
      <c r="F35" s="4"/>
      <c r="G35" s="29"/>
    </row>
    <row r="36" spans="1:7" ht="17.25" customHeight="1">
      <c r="A36" s="8" t="s">
        <v>42</v>
      </c>
      <c r="B36" s="10" t="s">
        <v>43</v>
      </c>
      <c r="C36" s="4">
        <f>SUM(C37:C39)</f>
        <v>4300</v>
      </c>
      <c r="D36" s="7">
        <v>4000</v>
      </c>
      <c r="E36" s="7">
        <f>SUM(E38:E39)</f>
        <v>300</v>
      </c>
      <c r="F36" s="4"/>
      <c r="G36" s="29"/>
    </row>
    <row r="37" spans="1:7" ht="17.25" customHeight="1">
      <c r="A37" s="8"/>
      <c r="B37" s="10" t="s">
        <v>44</v>
      </c>
      <c r="C37" s="4">
        <v>4000</v>
      </c>
      <c r="D37" s="7">
        <v>4000</v>
      </c>
      <c r="E37" s="7"/>
      <c r="F37" s="4"/>
      <c r="G37" s="29"/>
    </row>
    <row r="38" spans="1:7" ht="24" customHeight="1">
      <c r="A38" s="8"/>
      <c r="B38" s="10" t="s">
        <v>45</v>
      </c>
      <c r="C38" s="4">
        <f>D38+E38</f>
        <v>0</v>
      </c>
      <c r="D38" s="7"/>
      <c r="E38" s="7"/>
      <c r="F38" s="4"/>
      <c r="G38" s="29"/>
    </row>
    <row r="39" spans="1:7" ht="24" customHeight="1">
      <c r="A39" s="8"/>
      <c r="B39" s="10" t="s">
        <v>46</v>
      </c>
      <c r="C39" s="4">
        <v>300</v>
      </c>
      <c r="D39" s="7"/>
      <c r="E39" s="7">
        <v>300</v>
      </c>
      <c r="F39" s="4"/>
      <c r="G39" s="29"/>
    </row>
    <row r="40" spans="1:7" ht="17.25" customHeight="1">
      <c r="A40" s="1">
        <v>3</v>
      </c>
      <c r="B40" s="10" t="s">
        <v>47</v>
      </c>
      <c r="C40" s="4">
        <f>D40+E40</f>
        <v>0</v>
      </c>
      <c r="D40" s="7"/>
      <c r="E40" s="7"/>
      <c r="F40" s="4"/>
      <c r="G40" s="29"/>
    </row>
    <row r="41" spans="1:7" ht="17.25" customHeight="1">
      <c r="A41" s="1">
        <v>4</v>
      </c>
      <c r="B41" s="10" t="s">
        <v>48</v>
      </c>
      <c r="C41" s="4">
        <v>0</v>
      </c>
      <c r="D41" s="7"/>
      <c r="E41" s="7"/>
      <c r="F41" s="4"/>
      <c r="G41" s="29"/>
    </row>
    <row r="42" spans="1:7" ht="17.25" customHeight="1">
      <c r="A42" s="1"/>
      <c r="B42" s="9" t="s">
        <v>49</v>
      </c>
      <c r="C42" s="4">
        <v>0</v>
      </c>
      <c r="D42" s="7"/>
      <c r="E42" s="7"/>
      <c r="F42" s="4"/>
      <c r="G42" s="29"/>
    </row>
    <row r="43" spans="1:7" ht="17.25" customHeight="1">
      <c r="A43" s="11"/>
      <c r="B43" s="12" t="s">
        <v>50</v>
      </c>
      <c r="C43" s="15">
        <f>SUM(D43:E43)</f>
        <v>52306.75</v>
      </c>
      <c r="D43" s="13">
        <v>49000</v>
      </c>
      <c r="E43" s="14">
        <v>3306.75</v>
      </c>
      <c r="F43" s="15"/>
      <c r="G43" s="29"/>
    </row>
    <row r="44" spans="1:7" ht="17.25" customHeight="1">
      <c r="A44" s="16"/>
      <c r="B44" s="17" t="s">
        <v>6</v>
      </c>
      <c r="C44" s="18">
        <v>49000</v>
      </c>
      <c r="D44" s="19">
        <v>49000</v>
      </c>
      <c r="E44" s="19"/>
      <c r="F44" s="18"/>
      <c r="G44" s="30"/>
    </row>
    <row r="45" spans="1:7" ht="17.25" customHeight="1">
      <c r="A45" s="1"/>
      <c r="B45" s="20" t="s">
        <v>51</v>
      </c>
      <c r="C45" s="21">
        <f t="shared" ref="C45" si="4">SUM(D45:E45)</f>
        <v>1920</v>
      </c>
      <c r="D45" s="22"/>
      <c r="E45" s="22">
        <v>1920</v>
      </c>
      <c r="F45" s="21"/>
      <c r="G45" s="31"/>
    </row>
    <row r="46" spans="1:7" ht="17.25" customHeight="1">
      <c r="A46" s="1"/>
      <c r="B46" s="17" t="s">
        <v>52</v>
      </c>
      <c r="C46" s="21">
        <v>1386.75</v>
      </c>
      <c r="D46" s="22"/>
      <c r="E46" s="22">
        <v>1386.75</v>
      </c>
      <c r="F46" s="21"/>
      <c r="G46" s="31"/>
    </row>
    <row r="48" spans="1:7">
      <c r="E48" s="24"/>
    </row>
  </sheetData>
  <mergeCells count="5">
    <mergeCell ref="F2:F3"/>
    <mergeCell ref="C2:E2"/>
    <mergeCell ref="B2:B3"/>
    <mergeCell ref="A2:A3"/>
    <mergeCell ref="A1:F1"/>
  </mergeCells>
  <pageMargins left="0.45" right="0" top="0.25" bottom="0.2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Metreveli</dc:creator>
  <cp:keywords/>
  <dc:description/>
  <cp:lastModifiedBy>Nino Davlianidze</cp:lastModifiedBy>
  <cp:revision/>
  <cp:lastPrinted>2022-12-23T12:38:38Z</cp:lastPrinted>
  <dcterms:created xsi:type="dcterms:W3CDTF">2020-05-28T06:44:47Z</dcterms:created>
  <dcterms:modified xsi:type="dcterms:W3CDTF">2022-12-23T13:56:31Z</dcterms:modified>
  <cp:category/>
  <cp:contentStatus/>
</cp:coreProperties>
</file>