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GeoComputers\Desktop\ც ვ ლ ი ლ ე ბ ე ბ ი.2021 წლის სამხატვრო სკოლის ბიუჯეტი,შტატები,ღონისძიებები\"/>
    </mc:Choice>
  </mc:AlternateContent>
  <xr:revisionPtr revIDLastSave="0" documentId="13_ncr:1_{5D0257A0-B348-4F98-99C0-8821C2B4D57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შტატები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2" l="1"/>
  <c r="F14" i="2" s="1"/>
  <c r="E13" i="2"/>
  <c r="F13" i="2" s="1"/>
  <c r="E12" i="2"/>
  <c r="F12" i="2" s="1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F4" i="2" s="1"/>
  <c r="C4" i="2"/>
  <c r="E4" i="2" l="1"/>
</calcChain>
</file>

<file path=xl/sharedStrings.xml><?xml version="1.0" encoding="utf-8"?>
<sst xmlns="http://schemas.openxmlformats.org/spreadsheetml/2006/main" count="20" uniqueCount="20">
  <si>
    <t>სულ</t>
  </si>
  <si>
    <t>ა(ა)იპ - ონის მუნიციპალიტეტის უჩა ჯაფარიძის სახელობის სამხატვრო სკოლის შტატები და თანამდებობრივი სარგო</t>
  </si>
  <si>
    <t>შტატით გათვალიწინებული თანამდებობების დასახელება</t>
  </si>
  <si>
    <t>რაოდენობა</t>
  </si>
  <si>
    <t>თანამდებობრივი სარგო თვეში ერთ ერთეულზე</t>
  </si>
  <si>
    <t>სულ თანამდებობრივი სარგო თვეში</t>
  </si>
  <si>
    <t>სულ თანამდებობრივი სარგო წელიწადში</t>
  </si>
  <si>
    <t>სასწავლო საათები</t>
  </si>
  <si>
    <t>აღსაზრდელთა რაოდენობა</t>
  </si>
  <si>
    <t>დირექტორი</t>
  </si>
  <si>
    <t>ბუღალტერი</t>
  </si>
  <si>
    <t>პედაგოგი (ხატვა,ფერწერა)</t>
  </si>
  <si>
    <t>პედაგოგი (ხის დამუშავება)</t>
  </si>
  <si>
    <t>პედაგოგი (თექა,ბატიკა)</t>
  </si>
  <si>
    <t>პედაგოგი (ანიმაცია)</t>
  </si>
  <si>
    <t>დამლაგებელი</t>
  </si>
  <si>
    <t>2021 წლის გეგმა</t>
  </si>
  <si>
    <t>საქმის მწარმოებელი</t>
  </si>
  <si>
    <t>პედაგოგი (ქვილთი)</t>
  </si>
  <si>
    <t>პედაგოგი (ძერწვა,ხატვა,კომპოზიცია,გობელენი)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</si>
</sst>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L_a_r_i_-;\-* #,##0.00\ _L_a_r_i_-;_-* &quot;-&quot;??\ _L_a_r_i_-;_-@_-"/>
    <numFmt numFmtId="165" formatCode="#,##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Sylfaen"/>
      <family val="1"/>
    </font>
    <font>
      <b/>
      <sz val="10"/>
      <color rgb="FF000000"/>
      <name val="Sylfaen"/>
      <family val="1"/>
    </font>
    <font>
      <b/>
      <sz val="11"/>
      <color rgb="FF000000"/>
      <name val="Sylfaen"/>
      <family val="1"/>
    </font>
    <font>
      <sz val="10"/>
      <name val="Arial Cyr"/>
    </font>
    <font>
      <sz val="12"/>
      <name val="Sylfaen"/>
      <family val="1"/>
      <charset val="204"/>
    </font>
    <font>
      <b/>
      <sz val="12"/>
      <color rgb="FF000000"/>
      <name val="Sylfae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164" fontId="8" fillId="0" borderId="0" applyFont="0" applyFill="0" applyBorder="0" applyAlignment="0" applyProtection="0"/>
  </cellStyleXfs>
  <cellXfs count="18">
    <xf numFmtId="0" fontId="0" fillId="0" borderId="0" xfId="0"/>
    <xf numFmtId="0" fontId="0" fillId="0" borderId="2" xfId="0" applyBorder="1"/>
    <xf numFmtId="0" fontId="3" fillId="0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vertical="center" wrapText="1"/>
    </xf>
    <xf numFmtId="0" fontId="6" fillId="0" borderId="2" xfId="2" applyFont="1" applyBorder="1" applyAlignment="1" applyProtection="1">
      <alignment horizontal="left" vertical="center"/>
      <protection locked="0"/>
    </xf>
    <xf numFmtId="3" fontId="6" fillId="0" borderId="2" xfId="0" applyNumberFormat="1" applyFont="1" applyBorder="1" applyAlignment="1" applyProtection="1">
      <alignment horizontal="center" vertical="center"/>
      <protection locked="0"/>
    </xf>
    <xf numFmtId="165" fontId="7" fillId="2" borderId="2" xfId="0" applyNumberFormat="1" applyFont="1" applyFill="1" applyBorder="1" applyAlignment="1" applyProtection="1">
      <alignment vertical="center" wrapText="1"/>
      <protection locked="0"/>
    </xf>
    <xf numFmtId="0" fontId="6" fillId="0" borderId="2" xfId="2" applyFont="1" applyBorder="1" applyAlignment="1" applyProtection="1">
      <alignment horizontal="left" vertical="center" wrapText="1"/>
      <protection locked="0"/>
    </xf>
    <xf numFmtId="165" fontId="6" fillId="0" borderId="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4">
    <cellStyle name="Comma 5" xfId="3" xr:uid="{00000000-0005-0000-0000-000000000000}"/>
    <cellStyle name="Îáû÷íûé_ÐÎÌÀÍ--Ø-8" xfId="2" xr:uid="{00000000-0005-0000-0000-000001000000}"/>
    <cellStyle name="Normal" xfId="0" builtinId="0"/>
    <cellStyle name="Normal 30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4"/>
  <sheetViews>
    <sheetView tabSelected="1" workbookViewId="0">
      <selection activeCell="I1" sqref="I1"/>
    </sheetView>
  </sheetViews>
  <sheetFormatPr defaultRowHeight="15"/>
  <cols>
    <col min="1" max="1" width="5.42578125" customWidth="1"/>
    <col min="2" max="2" width="57.85546875" customWidth="1"/>
    <col min="3" max="3" width="11" customWidth="1"/>
    <col min="4" max="6" width="13" customWidth="1"/>
    <col min="7" max="7" width="11.140625" customWidth="1"/>
    <col min="8" max="8" width="11.5703125" customWidth="1"/>
  </cols>
  <sheetData>
    <row r="1" spans="1:8" ht="18">
      <c r="A1" s="11"/>
      <c r="B1" s="12" t="s">
        <v>1</v>
      </c>
      <c r="C1" s="12"/>
      <c r="D1" s="12"/>
      <c r="E1" s="12"/>
      <c r="F1" s="12"/>
      <c r="G1" s="12"/>
      <c r="H1" s="12"/>
    </row>
    <row r="2" spans="1:8" ht="18">
      <c r="A2" s="13"/>
      <c r="B2" s="15" t="s">
        <v>2</v>
      </c>
      <c r="C2" s="17" t="s">
        <v>16</v>
      </c>
      <c r="D2" s="17"/>
      <c r="E2" s="17"/>
      <c r="F2" s="17"/>
      <c r="G2" s="17"/>
      <c r="H2" s="17"/>
    </row>
    <row r="3" spans="1:8" ht="82.5" customHeight="1">
      <c r="A3" s="14"/>
      <c r="B3" s="16"/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>
      <c r="A4" s="1"/>
      <c r="B4" s="2" t="s">
        <v>0</v>
      </c>
      <c r="C4" s="3">
        <f>SUM(C5:C14)</f>
        <v>10</v>
      </c>
      <c r="D4" s="3"/>
      <c r="E4" s="4">
        <f>SUM(E5:E14)</f>
        <v>2800</v>
      </c>
      <c r="F4" s="4">
        <f>SUM(F5:F14)</f>
        <v>33600</v>
      </c>
      <c r="G4" s="5"/>
      <c r="H4" s="5">
        <v>76</v>
      </c>
    </row>
    <row r="5" spans="1:8" ht="18">
      <c r="A5" s="1"/>
      <c r="B5" s="6" t="s">
        <v>9</v>
      </c>
      <c r="C5" s="7">
        <v>1</v>
      </c>
      <c r="D5" s="7">
        <v>500</v>
      </c>
      <c r="E5" s="7">
        <f>C5*D5</f>
        <v>500</v>
      </c>
      <c r="F5" s="7">
        <f t="shared" ref="F5:F8" si="0">E5*12</f>
        <v>6000</v>
      </c>
      <c r="G5" s="8"/>
      <c r="H5" s="8"/>
    </row>
    <row r="6" spans="1:8" ht="18">
      <c r="A6" s="1"/>
      <c r="B6" s="6" t="s">
        <v>10</v>
      </c>
      <c r="C6" s="7">
        <v>1</v>
      </c>
      <c r="D6" s="7">
        <v>350</v>
      </c>
      <c r="E6" s="7">
        <f t="shared" ref="E6:E10" si="1">C6*D6</f>
        <v>350</v>
      </c>
      <c r="F6" s="7">
        <f t="shared" si="0"/>
        <v>4200</v>
      </c>
      <c r="G6" s="8"/>
      <c r="H6" s="8"/>
    </row>
    <row r="7" spans="1:8" ht="18">
      <c r="A7" s="1"/>
      <c r="B7" s="9" t="s">
        <v>19</v>
      </c>
      <c r="C7" s="7">
        <v>1</v>
      </c>
      <c r="D7" s="7">
        <v>475</v>
      </c>
      <c r="E7" s="7">
        <f t="shared" si="1"/>
        <v>475</v>
      </c>
      <c r="F7" s="7">
        <f t="shared" si="0"/>
        <v>5700</v>
      </c>
      <c r="G7" s="10">
        <v>19</v>
      </c>
      <c r="H7" s="8"/>
    </row>
    <row r="8" spans="1:8" ht="18">
      <c r="A8" s="1"/>
      <c r="B8" s="9" t="s">
        <v>11</v>
      </c>
      <c r="C8" s="7">
        <v>1</v>
      </c>
      <c r="D8" s="7">
        <v>425</v>
      </c>
      <c r="E8" s="7">
        <f t="shared" si="1"/>
        <v>425</v>
      </c>
      <c r="F8" s="7">
        <f t="shared" si="0"/>
        <v>5100</v>
      </c>
      <c r="G8" s="10">
        <v>17</v>
      </c>
      <c r="H8" s="8"/>
    </row>
    <row r="9" spans="1:8" ht="18">
      <c r="A9" s="1"/>
      <c r="B9" s="9" t="s">
        <v>12</v>
      </c>
      <c r="C9" s="7">
        <v>1</v>
      </c>
      <c r="D9" s="7">
        <v>125</v>
      </c>
      <c r="E9" s="7">
        <f t="shared" si="1"/>
        <v>125</v>
      </c>
      <c r="F9" s="7">
        <f>E9*12</f>
        <v>1500</v>
      </c>
      <c r="G9" s="10">
        <v>5</v>
      </c>
      <c r="H9" s="8"/>
    </row>
    <row r="10" spans="1:8" ht="18">
      <c r="A10" s="1"/>
      <c r="B10" s="9" t="s">
        <v>13</v>
      </c>
      <c r="C10" s="7">
        <v>1</v>
      </c>
      <c r="D10" s="7">
        <v>300</v>
      </c>
      <c r="E10" s="7">
        <f t="shared" si="1"/>
        <v>300</v>
      </c>
      <c r="F10" s="7">
        <f>E10*12</f>
        <v>3600</v>
      </c>
      <c r="G10" s="10">
        <v>12</v>
      </c>
      <c r="H10" s="8"/>
    </row>
    <row r="11" spans="1:8" ht="18">
      <c r="A11" s="1"/>
      <c r="B11" s="9" t="s">
        <v>18</v>
      </c>
      <c r="C11" s="7">
        <v>1</v>
      </c>
      <c r="D11" s="7">
        <v>150</v>
      </c>
      <c r="E11" s="7">
        <f>C11*D11</f>
        <v>150</v>
      </c>
      <c r="F11" s="7">
        <f>E11*12</f>
        <v>1800</v>
      </c>
      <c r="G11" s="10">
        <v>6</v>
      </c>
      <c r="H11" s="8"/>
    </row>
    <row r="12" spans="1:8" ht="18">
      <c r="A12" s="1"/>
      <c r="B12" s="9" t="s">
        <v>14</v>
      </c>
      <c r="C12" s="7">
        <v>1</v>
      </c>
      <c r="D12" s="7">
        <v>125</v>
      </c>
      <c r="E12" s="7">
        <f>C12*D12</f>
        <v>125</v>
      </c>
      <c r="F12" s="7">
        <f>E12*12</f>
        <v>1500</v>
      </c>
      <c r="G12" s="10">
        <v>5</v>
      </c>
      <c r="H12" s="8"/>
    </row>
    <row r="13" spans="1:8" ht="18">
      <c r="A13" s="1"/>
      <c r="B13" s="9" t="s">
        <v>17</v>
      </c>
      <c r="C13" s="7">
        <v>1</v>
      </c>
      <c r="D13" s="7">
        <v>200</v>
      </c>
      <c r="E13" s="7">
        <f t="shared" ref="E13:E14" si="2">C13*D13</f>
        <v>200</v>
      </c>
      <c r="F13" s="7">
        <f t="shared" ref="F13" si="3">E13*12</f>
        <v>2400</v>
      </c>
      <c r="G13" s="8"/>
      <c r="H13" s="8"/>
    </row>
    <row r="14" spans="1:8" ht="18">
      <c r="A14" s="1"/>
      <c r="B14" s="9" t="s">
        <v>15</v>
      </c>
      <c r="C14" s="7">
        <v>1</v>
      </c>
      <c r="D14" s="7">
        <v>150</v>
      </c>
      <c r="E14" s="7">
        <f t="shared" si="2"/>
        <v>150</v>
      </c>
      <c r="F14" s="7">
        <f>E14*12</f>
        <v>1800</v>
      </c>
      <c r="G14" s="8"/>
      <c r="H14" s="8"/>
    </row>
  </sheetData>
  <mergeCells count="4">
    <mergeCell ref="B1:H1"/>
    <mergeCell ref="A2:A3"/>
    <mergeCell ref="B2:B3"/>
    <mergeCell ref="C2:H2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შტატები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Metreveli</dc:creator>
  <cp:lastModifiedBy>GeoComputers</cp:lastModifiedBy>
  <cp:lastPrinted>2021-01-20T10:23:04Z</cp:lastPrinted>
  <dcterms:created xsi:type="dcterms:W3CDTF">2020-05-28T07:35:12Z</dcterms:created>
  <dcterms:modified xsi:type="dcterms:W3CDTF">2022-09-26T12:45:17Z</dcterms:modified>
</cp:coreProperties>
</file>