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890" windowHeight="8160"/>
  </bookViews>
  <sheets>
    <sheet name="Sheet1" sheetId="1" r:id="rId1"/>
    <sheet name="პროექტები" sheetId="4" r:id="rId2"/>
    <sheet name="Sheet2" sheetId="2" state="hidden" r:id="rId3"/>
    <sheet name="adgilebi" sheetId="3" r:id="rId4"/>
  </sheets>
  <calcPr calcId="152511"/>
</workbook>
</file>

<file path=xl/calcChain.xml><?xml version="1.0" encoding="utf-8"?>
<calcChain xmlns="http://schemas.openxmlformats.org/spreadsheetml/2006/main">
  <c r="C62" i="4" l="1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39" i="1" l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7" i="1"/>
  <c r="C28" i="1"/>
  <c r="C29" i="1"/>
  <c r="C30" i="1"/>
  <c r="C31" i="1"/>
  <c r="C32" i="1"/>
  <c r="C33" i="1"/>
  <c r="C34" i="1"/>
  <c r="C35" i="1"/>
  <c r="C36" i="1"/>
  <c r="C37" i="1"/>
  <c r="C38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3" i="1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C23" i="1" s="1"/>
  <c r="F24" i="2"/>
  <c r="C24" i="1" s="1"/>
  <c r="F25" i="2"/>
  <c r="C25" i="1" s="1"/>
  <c r="F26" i="2"/>
  <c r="C26" i="1" s="1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3" i="2"/>
</calcChain>
</file>

<file path=xl/sharedStrings.xml><?xml version="1.0" encoding="utf-8"?>
<sst xmlns="http://schemas.openxmlformats.org/spreadsheetml/2006/main" count="711" uniqueCount="192">
  <si>
    <t xml:space="preserve">პატარა ღები </t>
  </si>
  <si>
    <t>გლოლა</t>
  </si>
  <si>
    <t>უწერა</t>
  </si>
  <si>
    <t>ნიგავზები</t>
  </si>
  <si>
    <t>ფარავნეში</t>
  </si>
  <si>
    <t>ნაკიეთი</t>
  </si>
  <si>
    <t>გომი</t>
  </si>
  <si>
    <t>ჯინჭვისი</t>
  </si>
  <si>
    <t>საკაო</t>
  </si>
  <si>
    <t>ხიდეშლები</t>
  </si>
  <si>
    <t>ბორცო</t>
  </si>
  <si>
    <t>მაჟიეთი</t>
  </si>
  <si>
    <t>ღარი</t>
  </si>
  <si>
    <t>წმენდაური</t>
  </si>
  <si>
    <t>შეუბანი</t>
  </si>
  <si>
    <t>ლაჩთა</t>
  </si>
  <si>
    <t>ჭალა</t>
  </si>
  <si>
    <t>ხურუთი</t>
  </si>
  <si>
    <t>ნიგვზნარა</t>
  </si>
  <si>
    <t>წოლა</t>
  </si>
  <si>
    <t>კომანდელი</t>
  </si>
  <si>
    <t>ქრისტესი</t>
  </si>
  <si>
    <t>სომიწო</t>
  </si>
  <si>
    <t>პიპილეთი</t>
  </si>
  <si>
    <t>ჟაშქვა</t>
  </si>
  <si>
    <t>ონჭევი</t>
  </si>
  <si>
    <t>სორგითი</t>
  </si>
  <si>
    <t>ცხმორი</t>
  </si>
  <si>
    <t>ღუნდა</t>
  </si>
  <si>
    <t>ფსორი</t>
  </si>
  <si>
    <t>ირი</t>
  </si>
  <si>
    <t>სხანარი</t>
  </si>
  <si>
    <t>ქვედრულა</t>
  </si>
  <si>
    <t>კვაშხიეთი</t>
  </si>
  <si>
    <t>ზუდალი</t>
  </si>
  <si>
    <t>ზვარეთი</t>
  </si>
  <si>
    <t>ფარახეთი</t>
  </si>
  <si>
    <t>შარდომეთი</t>
  </si>
  <si>
    <t>სევა</t>
  </si>
  <si>
    <t>ახალი ჩორდი</t>
  </si>
  <si>
    <t>გადამში</t>
  </si>
  <si>
    <t>ჭვებარი</t>
  </si>
  <si>
    <t>შქმერი</t>
  </si>
  <si>
    <t>უშოლთა</t>
  </si>
  <si>
    <t>მრავალძალი</t>
  </si>
  <si>
    <t>დასახლების სახელწოდება</t>
  </si>
  <si>
    <t>საერთო კრების სხდომის ან კონსულტაციის განმართვის თარიღი და დრო</t>
  </si>
  <si>
    <t>გადაწყვეტილების მიღების ფორმა</t>
  </si>
  <si>
    <t>პროექტის საორიენტაციო ზღვრული ღირებულება, ლარი</t>
  </si>
  <si>
    <t>№</t>
  </si>
  <si>
    <t>საერთო კრების სხდომა</t>
  </si>
  <si>
    <t xml:space="preserve">დიდი ღები(256)     </t>
  </si>
  <si>
    <t>პატარა ღები (112)</t>
  </si>
  <si>
    <t xml:space="preserve">ჭიორა (80)     </t>
  </si>
  <si>
    <t>გლოლა(130)</t>
  </si>
  <si>
    <t xml:space="preserve">უწერა(100)  .  </t>
  </si>
  <si>
    <t>ნიგავზები(10)</t>
  </si>
  <si>
    <t>ფარავნეში(4</t>
  </si>
  <si>
    <t>ნაკიეთი(42)</t>
  </si>
  <si>
    <t>გომი(13)</t>
  </si>
  <si>
    <t>ჯინჭვისი(30).</t>
  </si>
  <si>
    <t>წმენდაური(49).</t>
  </si>
  <si>
    <t xml:space="preserve">ღარი(325), </t>
  </si>
  <si>
    <t xml:space="preserve">ლაგვანთა(80)         </t>
  </si>
  <si>
    <t>საკაო(50)</t>
  </si>
  <si>
    <t>ბორცო(10)</t>
  </si>
  <si>
    <t xml:space="preserve">მაჟიეთი(15) </t>
  </si>
  <si>
    <t>ხიდეშლები(15)</t>
  </si>
  <si>
    <t xml:space="preserve">სორი(130)                       </t>
  </si>
  <si>
    <t>გადამში(2)</t>
  </si>
  <si>
    <t>ჭვებარი(2)</t>
  </si>
  <si>
    <t>პიპილეთი(50)</t>
  </si>
  <si>
    <t>ონჭევი(38)</t>
  </si>
  <si>
    <t>სორგითი(5)</t>
  </si>
  <si>
    <t>ცხმორი(26)</t>
  </si>
  <si>
    <t>ღუნდა(9)</t>
  </si>
  <si>
    <t xml:space="preserve">ფსორი(4)   </t>
  </si>
  <si>
    <t xml:space="preserve"> ბაჯიხევი(15)</t>
  </si>
  <si>
    <t>შეუბანი(66)</t>
  </si>
  <si>
    <t>ლაჩთა(85)</t>
  </si>
  <si>
    <t>ჭალა(26)</t>
  </si>
  <si>
    <t>ხურუთი(34)</t>
  </si>
  <si>
    <t>წოლა(23)</t>
  </si>
  <si>
    <t>ნიგვზნარა(54)</t>
  </si>
  <si>
    <t>კომანდელი(35)</t>
  </si>
  <si>
    <t>სომიწო(10)</t>
  </si>
  <si>
    <t>,ხირხონისი(10)</t>
  </si>
  <si>
    <t>ქრისტესი(11)</t>
  </si>
  <si>
    <t xml:space="preserve">ქვედი(53)                                  </t>
  </si>
  <si>
    <t>ქვედრულა(14)</t>
  </si>
  <si>
    <t>ირი(18)</t>
  </si>
  <si>
    <t>სხანარი(4)</t>
  </si>
  <si>
    <t xml:space="preserve">წედისი(43)                                  </t>
  </si>
  <si>
    <t xml:space="preserve">ზუდალი(30)    </t>
  </si>
  <si>
    <t>კვაშხიეთი(17)</t>
  </si>
  <si>
    <t>ბოყვა (1)</t>
  </si>
  <si>
    <t>ზვარეთი (3)</t>
  </si>
  <si>
    <t xml:space="preserve">ახალი ჩორდი(13), </t>
  </si>
  <si>
    <t>შარდომეთი(21),</t>
  </si>
  <si>
    <t xml:space="preserve">ფარახეთი(42), </t>
  </si>
  <si>
    <t xml:space="preserve"> ჭიბრევი(2).</t>
  </si>
  <si>
    <t>სევა(64)</t>
  </si>
  <si>
    <t>შქმერი(1)</t>
  </si>
  <si>
    <t>უშოლთა (8)</t>
  </si>
  <si>
    <t>ხარისთვალი (14)</t>
  </si>
  <si>
    <t>მრავალძალი (5)</t>
  </si>
  <si>
    <t>ზემო ბარი (20)</t>
  </si>
  <si>
    <t>5 თბერვალი 2019წელი</t>
  </si>
  <si>
    <t>6 თბერვალი 2019წელი</t>
  </si>
  <si>
    <t>7 თბერვალი 2019წელი</t>
  </si>
  <si>
    <t>8 თბერვალი 2019წელი</t>
  </si>
  <si>
    <t>9 თბერვალი 2019წელი</t>
  </si>
  <si>
    <t>10 თბერვალი 2019წელი</t>
  </si>
  <si>
    <t>11 თბერვალი 2019წელი</t>
  </si>
  <si>
    <t xml:space="preserve">   13-00</t>
  </si>
  <si>
    <t xml:space="preserve">   14-00</t>
  </si>
  <si>
    <t xml:space="preserve">   17-00</t>
  </si>
  <si>
    <t xml:space="preserve">   15-00</t>
  </si>
  <si>
    <t xml:space="preserve">   12-00</t>
  </si>
  <si>
    <t>სთ</t>
  </si>
  <si>
    <t>ონის მუნიციპალიტეტის მერის 2019 წლის 4 იანვრის N5 ბრძანების დანართი N1</t>
  </si>
  <si>
    <t>ჟაშქვა(30)</t>
  </si>
  <si>
    <t xml:space="preserve">დიდი ღები </t>
  </si>
  <si>
    <t xml:space="preserve">ჭიორა </t>
  </si>
  <si>
    <t xml:space="preserve">ზემო ბარი </t>
  </si>
  <si>
    <t xml:space="preserve">  ქვემო ბარი</t>
  </si>
  <si>
    <t xml:space="preserve"> სამთისი</t>
  </si>
  <si>
    <t xml:space="preserve">ხარისთვალი </t>
  </si>
  <si>
    <t>,ხირხონისი</t>
  </si>
  <si>
    <t xml:space="preserve">ქვედი                      </t>
  </si>
  <si>
    <t xml:space="preserve">წედისი                         </t>
  </si>
  <si>
    <t xml:space="preserve">ბოყვა </t>
  </si>
  <si>
    <t xml:space="preserve">ლაგვანთა </t>
  </si>
  <si>
    <t xml:space="preserve">სორი             </t>
  </si>
  <si>
    <t xml:space="preserve"> ბაჯიხევი</t>
  </si>
  <si>
    <t>ქვემო ბარი( 14)</t>
  </si>
  <si>
    <t>სამთისი(4)</t>
  </si>
  <si>
    <t>ხეითი</t>
  </si>
  <si>
    <t>ხეითი (1)</t>
  </si>
  <si>
    <t>ქორთა</t>
  </si>
  <si>
    <t>თებერვალი</t>
  </si>
  <si>
    <t>მისამართი</t>
  </si>
  <si>
    <t>დასახლება</t>
  </si>
  <si>
    <t>სამშაბათი</t>
  </si>
  <si>
    <t>ოთხშაბათი</t>
  </si>
  <si>
    <t>ხუთშაბათი</t>
  </si>
  <si>
    <t>პარასკევი</t>
  </si>
  <si>
    <t>შაბათი</t>
  </si>
  <si>
    <t>კვირა</t>
  </si>
  <si>
    <t>ორშაბათი</t>
  </si>
  <si>
    <t>ონი</t>
  </si>
  <si>
    <t xml:space="preserve"> ღების საჯარო სკოლა.    </t>
  </si>
  <si>
    <t xml:space="preserve"> გონა(1)   </t>
  </si>
  <si>
    <t>13:₾00</t>
  </si>
  <si>
    <t xml:space="preserve">ჭიორაში წყაროსთან. </t>
  </si>
  <si>
    <t>გლოლის ადმინისტრაციული შენობა</t>
  </si>
  <si>
    <t xml:space="preserve">უწერის საჯარო სკოლის ტერიტორია სპორტული მოედანი.           </t>
  </si>
  <si>
    <t>სოფლის კლუბი</t>
  </si>
  <si>
    <t>13;00</t>
  </si>
  <si>
    <t>კალოზე</t>
  </si>
  <si>
    <t>ადმინისტრაციული შენობა</t>
  </si>
  <si>
    <t>სოფლის ცენტრი</t>
  </si>
  <si>
    <t>თავშეყრის ადგილი</t>
  </si>
  <si>
    <t>ღარის ადმინისტრაციული შენობა</t>
  </si>
  <si>
    <t>ყოფილი ბიბლიოთეკის შენობასთან</t>
  </si>
  <si>
    <t>კლუბი</t>
  </si>
  <si>
    <t xml:space="preserve">ონის გ.ჯაფარიძის სახელობის პარკი. </t>
  </si>
  <si>
    <t>ონი(400)</t>
  </si>
  <si>
    <t xml:space="preserve"> სორის ადმინისტრაციული შენობა</t>
  </si>
  <si>
    <t xml:space="preserve">სკოლის შენობასთან      </t>
  </si>
  <si>
    <t>ყოფილი ბიბლიოთეკა</t>
  </si>
  <si>
    <t>,ჟაშქვა(30)</t>
  </si>
  <si>
    <t xml:space="preserve">შეუბნის ადმინისტრაციული ცენრტი            </t>
  </si>
  <si>
    <t>სატდიონთან</t>
  </si>
  <si>
    <t>წყაროსთან</t>
  </si>
  <si>
    <t>სხიერი(0)</t>
  </si>
  <si>
    <t>წედისის საჯარო სკოლა</t>
  </si>
  <si>
    <t>შრომის უბანი (1)</t>
  </si>
  <si>
    <t>ხეითი(0)</t>
  </si>
  <si>
    <t xml:space="preserve">ჯოისუბანი(), </t>
  </si>
  <si>
    <t>საკრებულოს შენობა</t>
  </si>
  <si>
    <t>სევის (ყოფილი) სკოლის ტერიტორია</t>
  </si>
  <si>
    <t>კერძო სახლი</t>
  </si>
  <si>
    <t xml:space="preserve"> სამთისი(4)</t>
  </si>
  <si>
    <t xml:space="preserve"> თავშეყრის ადგილი</t>
  </si>
  <si>
    <t xml:space="preserve">  ქვემო ბარი( 14)</t>
  </si>
  <si>
    <t>სავარაუდო საპროექტი წინადადებები</t>
  </si>
  <si>
    <t>მემორიალის ტერიტორიის კეთილმოწყობა</t>
  </si>
  <si>
    <t>სარიტუალო სახლის დამთავრება</t>
  </si>
  <si>
    <t>თავშეყრის ადგილის მოწყობა ეკლესიასთან</t>
  </si>
  <si>
    <t>გარე განათება</t>
  </si>
  <si>
    <t>მომავალ კვირაში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</si>
</sst>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1"/>
      <color theme="1"/>
      <name val="Sy"/>
    </font>
    <font>
      <sz val="10"/>
      <name val="Calibri"/>
      <family val="1"/>
      <scheme val="minor"/>
    </font>
    <font>
      <sz val="10"/>
      <name val="Sylfaen"/>
      <family val="1"/>
    </font>
    <font>
      <u/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theme="1"/>
      </right>
      <top style="thick">
        <color auto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textRotation="90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0" fontId="3" fillId="2" borderId="6" xfId="0" applyNumberFormat="1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left" vertical="center"/>
    </xf>
    <xf numFmtId="20" fontId="3" fillId="2" borderId="7" xfId="0" applyNumberFormat="1" applyFont="1" applyFill="1" applyBorder="1" applyAlignment="1" applyProtection="1">
      <alignment horizontal="left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left" vertical="center"/>
    </xf>
    <xf numFmtId="20" fontId="0" fillId="0" borderId="0" xfId="0" applyNumberForma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19" workbookViewId="0">
      <selection activeCell="M34" sqref="M34"/>
    </sheetView>
  </sheetViews>
  <sheetFormatPr defaultRowHeight="15"/>
  <cols>
    <col min="1" max="1" width="3.140625" bestFit="1" customWidth="1"/>
    <col min="2" max="2" width="16.140625" style="9" customWidth="1"/>
    <col min="3" max="3" width="36.7109375" customWidth="1"/>
    <col min="4" max="4" width="25.28515625" customWidth="1"/>
    <col min="5" max="5" width="22" style="1" customWidth="1"/>
  </cols>
  <sheetData>
    <row r="1" spans="1:7" ht="30" customHeight="1">
      <c r="A1" s="44" t="s">
        <v>120</v>
      </c>
      <c r="B1" s="44"/>
      <c r="C1" s="44"/>
      <c r="D1" s="44"/>
      <c r="E1" s="44"/>
      <c r="F1" s="8"/>
      <c r="G1" s="8"/>
    </row>
    <row r="2" spans="1:7" ht="73.5" customHeight="1">
      <c r="A2" s="4" t="s">
        <v>49</v>
      </c>
      <c r="B2" s="5" t="s">
        <v>45</v>
      </c>
      <c r="C2" s="5" t="s">
        <v>46</v>
      </c>
      <c r="D2" s="4" t="s">
        <v>47</v>
      </c>
      <c r="E2" s="5" t="s">
        <v>48</v>
      </c>
      <c r="F2" s="3"/>
      <c r="G2" s="3"/>
    </row>
    <row r="3" spans="1:7">
      <c r="A3" s="6">
        <v>1</v>
      </c>
      <c r="B3" s="16" t="s">
        <v>122</v>
      </c>
      <c r="C3" s="15" t="str">
        <f>Sheet2!F3</f>
        <v>5 თბერვალი 2019წელი   13-00სთ</v>
      </c>
      <c r="D3" s="6" t="s">
        <v>50</v>
      </c>
      <c r="E3" s="7">
        <v>6000</v>
      </c>
      <c r="F3" s="3"/>
      <c r="G3" s="3"/>
    </row>
    <row r="4" spans="1:7">
      <c r="A4" s="6">
        <v>2</v>
      </c>
      <c r="B4" s="16" t="s">
        <v>0</v>
      </c>
      <c r="C4" s="15" t="str">
        <f>Sheet2!F4</f>
        <v>5 თბერვალი 2019წელი   13-00სთ</v>
      </c>
      <c r="D4" s="6" t="s">
        <v>50</v>
      </c>
      <c r="E4" s="7">
        <v>5000</v>
      </c>
      <c r="F4" s="3"/>
      <c r="G4" s="3"/>
    </row>
    <row r="5" spans="1:7">
      <c r="A5" s="6">
        <v>3</v>
      </c>
      <c r="B5" s="16" t="s">
        <v>123</v>
      </c>
      <c r="C5" s="15" t="str">
        <f>Sheet2!F5</f>
        <v>5 თბერვალი 2019წელი   14-00სთ</v>
      </c>
      <c r="D5" s="6" t="s">
        <v>50</v>
      </c>
      <c r="E5" s="7">
        <v>5000</v>
      </c>
      <c r="F5" s="3"/>
      <c r="G5" s="3"/>
    </row>
    <row r="6" spans="1:7">
      <c r="A6" s="6">
        <v>4</v>
      </c>
      <c r="B6" s="16" t="s">
        <v>1</v>
      </c>
      <c r="C6" s="15" t="str">
        <f>Sheet2!F6</f>
        <v>5 თბერვალი 2019წელი   17-00სთ</v>
      </c>
      <c r="D6" s="6" t="s">
        <v>50</v>
      </c>
      <c r="E6" s="7">
        <v>6000</v>
      </c>
      <c r="F6" s="3"/>
      <c r="G6" s="3"/>
    </row>
    <row r="7" spans="1:7">
      <c r="A7" s="6">
        <v>5</v>
      </c>
      <c r="B7" s="16" t="s">
        <v>2</v>
      </c>
      <c r="C7" s="15" t="str">
        <f>Sheet2!F7</f>
        <v>6 თბერვალი 2019წელი   13-00სთ</v>
      </c>
      <c r="D7" s="6" t="s">
        <v>50</v>
      </c>
      <c r="E7" s="7">
        <v>6000</v>
      </c>
      <c r="F7" s="3"/>
      <c r="G7" s="3"/>
    </row>
    <row r="8" spans="1:7">
      <c r="A8" s="6">
        <v>6</v>
      </c>
      <c r="B8" s="16" t="s">
        <v>3</v>
      </c>
      <c r="C8" s="15" t="str">
        <f>Sheet2!F8</f>
        <v>6 თბერვალი 2019წელი   13-00სთ</v>
      </c>
      <c r="D8" s="6" t="s">
        <v>50</v>
      </c>
      <c r="E8" s="7">
        <v>5000</v>
      </c>
      <c r="F8" s="3"/>
      <c r="G8" s="3"/>
    </row>
    <row r="9" spans="1:7">
      <c r="A9" s="6">
        <v>7</v>
      </c>
      <c r="B9" s="16" t="s">
        <v>4</v>
      </c>
      <c r="C9" s="15" t="str">
        <f>Sheet2!F9</f>
        <v>6 თბერვალი 2019წელი   13-00სთ</v>
      </c>
      <c r="D9" s="6" t="s">
        <v>50</v>
      </c>
      <c r="E9" s="7">
        <v>5000</v>
      </c>
      <c r="F9" s="3"/>
      <c r="G9" s="3"/>
    </row>
    <row r="10" spans="1:7">
      <c r="A10" s="6">
        <v>8</v>
      </c>
      <c r="B10" s="16" t="s">
        <v>5</v>
      </c>
      <c r="C10" s="15" t="str">
        <f>Sheet2!F10</f>
        <v>6 თბერვალი 2019წელი   13-00სთ</v>
      </c>
      <c r="D10" s="6" t="s">
        <v>50</v>
      </c>
      <c r="E10" s="7">
        <v>5000</v>
      </c>
      <c r="F10" s="3"/>
      <c r="G10" s="3"/>
    </row>
    <row r="11" spans="1:7">
      <c r="A11" s="6">
        <v>9</v>
      </c>
      <c r="B11" s="16" t="s">
        <v>6</v>
      </c>
      <c r="C11" s="15" t="str">
        <f>Sheet2!F11</f>
        <v>6 თბერვალი 2019წელი   13-00სთ</v>
      </c>
      <c r="D11" s="6" t="s">
        <v>50</v>
      </c>
      <c r="E11" s="7">
        <v>5000</v>
      </c>
      <c r="F11" s="3"/>
      <c r="G11" s="3"/>
    </row>
    <row r="12" spans="1:7">
      <c r="A12" s="6">
        <v>10</v>
      </c>
      <c r="B12" s="16" t="s">
        <v>7</v>
      </c>
      <c r="C12" s="15" t="str">
        <f>Sheet2!F12</f>
        <v>6 თბერვალი 2019წელი   13-00სთ</v>
      </c>
      <c r="D12" s="6" t="s">
        <v>50</v>
      </c>
      <c r="E12" s="7">
        <v>5000</v>
      </c>
      <c r="F12" s="3"/>
      <c r="G12" s="3"/>
    </row>
    <row r="13" spans="1:7">
      <c r="A13" s="6">
        <v>11</v>
      </c>
      <c r="B13" s="16" t="s">
        <v>13</v>
      </c>
      <c r="C13" s="15" t="str">
        <f>Sheet2!F13</f>
        <v>6 თბერვალი 2019წელი   14-00სთ</v>
      </c>
      <c r="D13" s="6" t="s">
        <v>50</v>
      </c>
      <c r="E13" s="7">
        <v>5000</v>
      </c>
      <c r="F13" s="3"/>
      <c r="G13" s="3"/>
    </row>
    <row r="14" spans="1:7">
      <c r="A14" s="6">
        <v>12</v>
      </c>
      <c r="B14" s="16" t="s">
        <v>12</v>
      </c>
      <c r="C14" s="15" t="str">
        <f>Sheet2!F14</f>
        <v>6 თბერვალი 2019წელი   14-00სთ</v>
      </c>
      <c r="D14" s="6" t="s">
        <v>50</v>
      </c>
      <c r="E14" s="7">
        <v>6000</v>
      </c>
      <c r="F14" s="3"/>
      <c r="G14" s="3"/>
    </row>
    <row r="15" spans="1:7">
      <c r="A15" s="6">
        <v>13</v>
      </c>
      <c r="B15" s="16" t="s">
        <v>132</v>
      </c>
      <c r="C15" s="15" t="str">
        <f>Sheet2!F15</f>
        <v>7 თბერვალი 2019წელი   14-00სთ</v>
      </c>
      <c r="D15" s="6" t="s">
        <v>50</v>
      </c>
      <c r="E15" s="7">
        <v>5000</v>
      </c>
      <c r="F15" s="3"/>
      <c r="G15" s="3"/>
    </row>
    <row r="16" spans="1:7">
      <c r="A16" s="6">
        <v>14</v>
      </c>
      <c r="B16" s="16" t="s">
        <v>8</v>
      </c>
      <c r="C16" s="15" t="str">
        <f>Sheet2!F16</f>
        <v>7 თბერვალი 2019წელი   14-00სთ</v>
      </c>
      <c r="D16" s="6" t="s">
        <v>50</v>
      </c>
      <c r="E16" s="7">
        <v>5000</v>
      </c>
      <c r="F16" s="3"/>
      <c r="G16" s="3"/>
    </row>
    <row r="17" spans="1:7">
      <c r="A17" s="6">
        <v>15</v>
      </c>
      <c r="B17" s="16" t="s">
        <v>10</v>
      </c>
      <c r="C17" s="15" t="str">
        <f>Sheet2!F17</f>
        <v>7 თბერვალი 2019წელი   14-00სთ</v>
      </c>
      <c r="D17" s="6" t="s">
        <v>50</v>
      </c>
      <c r="E17" s="7">
        <v>5000</v>
      </c>
      <c r="F17" s="3"/>
      <c r="G17" s="3"/>
    </row>
    <row r="18" spans="1:7">
      <c r="A18" s="6">
        <v>16</v>
      </c>
      <c r="B18" s="16" t="s">
        <v>11</v>
      </c>
      <c r="C18" s="15" t="str">
        <f>Sheet2!F18</f>
        <v>7 თბერვალი 2019წელი   14-00სთ</v>
      </c>
      <c r="D18" s="6" t="s">
        <v>50</v>
      </c>
      <c r="E18" s="7">
        <v>5000</v>
      </c>
      <c r="F18" s="3"/>
      <c r="G18" s="3"/>
    </row>
    <row r="19" spans="1:7">
      <c r="A19" s="6">
        <v>17</v>
      </c>
      <c r="B19" s="16" t="s">
        <v>9</v>
      </c>
      <c r="C19" s="15" t="str">
        <f>Sheet2!F19</f>
        <v>7 თბერვალი 2019წელი   14-00სთ</v>
      </c>
      <c r="D19" s="6" t="s">
        <v>50</v>
      </c>
      <c r="E19" s="7">
        <v>5000</v>
      </c>
      <c r="F19" s="3"/>
      <c r="G19" s="3"/>
    </row>
    <row r="20" spans="1:7">
      <c r="A20" s="6">
        <v>18</v>
      </c>
      <c r="B20" s="16" t="s">
        <v>133</v>
      </c>
      <c r="C20" s="15" t="str">
        <f>Sheet2!F20</f>
        <v>8 თბერვალი 2019წელი   15-00სთ</v>
      </c>
      <c r="D20" s="6" t="s">
        <v>50</v>
      </c>
      <c r="E20" s="7">
        <v>5000</v>
      </c>
      <c r="F20" s="3"/>
      <c r="G20" s="3"/>
    </row>
    <row r="21" spans="1:7">
      <c r="A21" s="6">
        <v>19</v>
      </c>
      <c r="B21" s="16" t="s">
        <v>40</v>
      </c>
      <c r="C21" s="15" t="str">
        <f>Sheet2!F21</f>
        <v>8 თბერვალი 2019წელი   15-00სთ</v>
      </c>
      <c r="D21" s="6" t="s">
        <v>50</v>
      </c>
      <c r="E21" s="7">
        <v>5000</v>
      </c>
      <c r="F21" s="3"/>
      <c r="G21" s="3"/>
    </row>
    <row r="22" spans="1:7">
      <c r="A22" s="6">
        <v>20</v>
      </c>
      <c r="B22" s="16" t="s">
        <v>41</v>
      </c>
      <c r="C22" s="15" t="str">
        <f>Sheet2!F22</f>
        <v>8 თბერვალი 2019წელი   15-00სთ</v>
      </c>
      <c r="D22" s="6" t="s">
        <v>50</v>
      </c>
      <c r="E22" s="7">
        <v>5000</v>
      </c>
      <c r="F22" s="3"/>
      <c r="G22" s="3"/>
    </row>
    <row r="23" spans="1:7">
      <c r="A23" s="6">
        <v>21</v>
      </c>
      <c r="B23" s="16" t="s">
        <v>23</v>
      </c>
      <c r="C23" s="15" t="str">
        <f>Sheet2!F23</f>
        <v>8 თბერვალი 2019წელი   13-00სთ</v>
      </c>
      <c r="D23" s="6" t="s">
        <v>50</v>
      </c>
      <c r="E23" s="7">
        <v>5000</v>
      </c>
      <c r="F23" s="3"/>
      <c r="G23" s="3"/>
    </row>
    <row r="24" spans="1:7">
      <c r="A24" s="6">
        <v>22</v>
      </c>
      <c r="B24" s="16" t="s">
        <v>25</v>
      </c>
      <c r="C24" s="15" t="str">
        <f>Sheet2!F24</f>
        <v>8 თბერვალი 2019წელი   13-00სთ</v>
      </c>
      <c r="D24" s="6" t="s">
        <v>50</v>
      </c>
      <c r="E24" s="7">
        <v>5000</v>
      </c>
      <c r="F24" s="3"/>
      <c r="G24" s="3"/>
    </row>
    <row r="25" spans="1:7">
      <c r="A25" s="6">
        <v>23</v>
      </c>
      <c r="B25" s="16" t="s">
        <v>24</v>
      </c>
      <c r="C25" s="15" t="str">
        <f>Sheet2!F25</f>
        <v>8 თბერვალი 2019წელი   13-00სთ</v>
      </c>
      <c r="D25" s="6" t="s">
        <v>50</v>
      </c>
      <c r="E25" s="7">
        <v>5000</v>
      </c>
      <c r="F25" s="3"/>
      <c r="G25" s="3"/>
    </row>
    <row r="26" spans="1:7">
      <c r="A26" s="6">
        <v>24</v>
      </c>
      <c r="B26" s="16" t="s">
        <v>26</v>
      </c>
      <c r="C26" s="15" t="str">
        <f>Sheet2!F26</f>
        <v>8 თბერვალი 2019წელი   13-00სთ</v>
      </c>
      <c r="D26" s="6" t="s">
        <v>50</v>
      </c>
      <c r="E26" s="7">
        <v>5000</v>
      </c>
      <c r="F26" s="3"/>
      <c r="G26" s="3"/>
    </row>
    <row r="27" spans="1:7">
      <c r="A27" s="6">
        <v>25</v>
      </c>
      <c r="B27" s="16" t="s">
        <v>27</v>
      </c>
      <c r="C27" s="15" t="str">
        <f>Sheet2!F27</f>
        <v>9 თბერვალი 2019წელი   12-00სთ</v>
      </c>
      <c r="D27" s="6" t="s">
        <v>50</v>
      </c>
      <c r="E27" s="7">
        <v>5000</v>
      </c>
      <c r="F27" s="3"/>
      <c r="G27" s="3"/>
    </row>
    <row r="28" spans="1:7">
      <c r="A28" s="6">
        <v>26</v>
      </c>
      <c r="B28" s="16" t="s">
        <v>28</v>
      </c>
      <c r="C28" s="15" t="str">
        <f>Sheet2!F28</f>
        <v>9 თბერვალი 2019წელი   12-00სთ</v>
      </c>
      <c r="D28" s="6" t="s">
        <v>50</v>
      </c>
      <c r="E28" s="7">
        <v>5000</v>
      </c>
      <c r="F28" s="3"/>
      <c r="G28" s="3"/>
    </row>
    <row r="29" spans="1:7">
      <c r="A29" s="6">
        <v>27</v>
      </c>
      <c r="B29" s="16" t="s">
        <v>29</v>
      </c>
      <c r="C29" s="15" t="str">
        <f>Sheet2!F29</f>
        <v>9 თბერვალი 2019წელი   12-00სთ</v>
      </c>
      <c r="D29" s="6" t="s">
        <v>50</v>
      </c>
      <c r="E29" s="7">
        <v>5000</v>
      </c>
      <c r="F29" s="3"/>
      <c r="G29" s="3"/>
    </row>
    <row r="30" spans="1:7">
      <c r="A30" s="6">
        <v>28</v>
      </c>
      <c r="B30" s="16" t="s">
        <v>134</v>
      </c>
      <c r="C30" s="15" t="str">
        <f>Sheet2!F30</f>
        <v>9 თბერვალი 2019წელი   12-00სთ</v>
      </c>
      <c r="D30" s="6" t="s">
        <v>50</v>
      </c>
      <c r="E30" s="7">
        <v>5000</v>
      </c>
      <c r="F30" s="3"/>
      <c r="G30" s="3"/>
    </row>
    <row r="31" spans="1:7">
      <c r="A31" s="6">
        <v>29</v>
      </c>
      <c r="B31" s="16" t="s">
        <v>14</v>
      </c>
      <c r="C31" s="15" t="str">
        <f>Sheet2!F31</f>
        <v>9 თბერვალი 2019წელი   17-00სთ</v>
      </c>
      <c r="D31" s="6" t="s">
        <v>50</v>
      </c>
      <c r="E31" s="7">
        <v>5000</v>
      </c>
      <c r="F31" s="3"/>
      <c r="G31" s="3"/>
    </row>
    <row r="32" spans="1:7">
      <c r="A32" s="6">
        <v>30</v>
      </c>
      <c r="B32" s="16" t="s">
        <v>15</v>
      </c>
      <c r="C32" s="15" t="str">
        <f>Sheet2!F32</f>
        <v>9 თბერვალი 2019წელი   17-00სთ</v>
      </c>
      <c r="D32" s="6" t="s">
        <v>50</v>
      </c>
      <c r="E32" s="7">
        <v>5000</v>
      </c>
      <c r="F32" s="3"/>
      <c r="G32" s="3"/>
    </row>
    <row r="33" spans="1:7">
      <c r="A33" s="6">
        <v>31</v>
      </c>
      <c r="B33" s="16" t="s">
        <v>16</v>
      </c>
      <c r="C33" s="15" t="str">
        <f>Sheet2!F33</f>
        <v>9 თბერვალი 2019წელი   17-00სთ</v>
      </c>
      <c r="D33" s="6" t="s">
        <v>50</v>
      </c>
      <c r="E33" s="7">
        <v>5000</v>
      </c>
      <c r="F33" s="3"/>
      <c r="G33" s="3"/>
    </row>
    <row r="34" spans="1:7">
      <c r="A34" s="6">
        <v>32</v>
      </c>
      <c r="B34" s="16" t="s">
        <v>17</v>
      </c>
      <c r="C34" s="15" t="str">
        <f>Sheet2!F34</f>
        <v>9 თბერვალი 2019წელი   17-00სთ</v>
      </c>
      <c r="D34" s="6" t="s">
        <v>50</v>
      </c>
      <c r="E34" s="7">
        <v>5000</v>
      </c>
      <c r="F34" s="3"/>
      <c r="G34" s="3"/>
    </row>
    <row r="35" spans="1:7">
      <c r="A35" s="6">
        <v>33</v>
      </c>
      <c r="B35" s="16" t="s">
        <v>19</v>
      </c>
      <c r="C35" s="15" t="str">
        <f>Sheet2!F35</f>
        <v>9 თბერვალი 2019წელი   17-00სთ</v>
      </c>
      <c r="D35" s="6" t="s">
        <v>50</v>
      </c>
      <c r="E35" s="7">
        <v>5000</v>
      </c>
      <c r="F35" s="3"/>
      <c r="G35" s="3"/>
    </row>
    <row r="36" spans="1:7">
      <c r="A36" s="6">
        <v>34</v>
      </c>
      <c r="B36" s="16" t="s">
        <v>18</v>
      </c>
      <c r="C36" s="15" t="str">
        <f>Sheet2!F36</f>
        <v>9 თბერვალი 2019წელი   17-00სთ</v>
      </c>
      <c r="D36" s="6" t="s">
        <v>50</v>
      </c>
      <c r="E36" s="7">
        <v>5000</v>
      </c>
      <c r="F36" s="3"/>
      <c r="G36" s="3"/>
    </row>
    <row r="37" spans="1:7">
      <c r="A37" s="6">
        <v>35</v>
      </c>
      <c r="B37" s="16" t="s">
        <v>20</v>
      </c>
      <c r="C37" s="15" t="str">
        <f>Sheet2!F37</f>
        <v>9 თბერვალი 2019წელი   17-00სთ</v>
      </c>
      <c r="D37" s="6" t="s">
        <v>50</v>
      </c>
      <c r="E37" s="7">
        <v>5000</v>
      </c>
      <c r="F37" s="3"/>
      <c r="G37" s="3"/>
    </row>
    <row r="38" spans="1:7">
      <c r="A38" s="6">
        <v>36</v>
      </c>
      <c r="B38" s="16" t="s">
        <v>22</v>
      </c>
      <c r="C38" s="15" t="str">
        <f>Sheet2!F38</f>
        <v>9 თბერვალი 2019წელი   17-00სთ</v>
      </c>
      <c r="D38" s="6" t="s">
        <v>50</v>
      </c>
      <c r="E38" s="7">
        <v>5000</v>
      </c>
      <c r="F38" s="3"/>
      <c r="G38" s="3"/>
    </row>
    <row r="39" spans="1:7">
      <c r="A39" s="6">
        <v>37</v>
      </c>
      <c r="B39" s="16" t="s">
        <v>139</v>
      </c>
      <c r="C39" s="15" t="str">
        <f>Sheet2!F38</f>
        <v>9 თბერვალი 2019წელი   17-00სთ</v>
      </c>
      <c r="D39" s="6" t="s">
        <v>50</v>
      </c>
      <c r="E39" s="7">
        <v>5000</v>
      </c>
      <c r="F39" s="3"/>
      <c r="G39" s="3"/>
    </row>
    <row r="40" spans="1:7">
      <c r="A40" s="6">
        <v>38</v>
      </c>
      <c r="B40" s="16" t="s">
        <v>128</v>
      </c>
      <c r="C40" s="15" t="str">
        <f>Sheet2!F39</f>
        <v>9 თბერვალი 2019წელი   17-00სთ</v>
      </c>
      <c r="D40" s="6" t="s">
        <v>50</v>
      </c>
      <c r="E40" s="7">
        <v>5000</v>
      </c>
      <c r="F40" s="3"/>
      <c r="G40" s="3"/>
    </row>
    <row r="41" spans="1:7">
      <c r="A41" s="6">
        <v>39</v>
      </c>
      <c r="B41" s="16" t="s">
        <v>21</v>
      </c>
      <c r="C41" s="15" t="str">
        <f>Sheet2!F40</f>
        <v>9 თბერვალი 2019წელი   17-00სთ</v>
      </c>
      <c r="D41" s="6" t="s">
        <v>50</v>
      </c>
      <c r="E41" s="7">
        <v>5000</v>
      </c>
      <c r="F41" s="3"/>
      <c r="G41" s="3"/>
    </row>
    <row r="42" spans="1:7">
      <c r="A42" s="6">
        <v>40</v>
      </c>
      <c r="B42" s="16" t="s">
        <v>129</v>
      </c>
      <c r="C42" s="15" t="str">
        <f>Sheet2!F41</f>
        <v>9 თბერვალი 2019წელი   13-00სთ</v>
      </c>
      <c r="D42" s="6" t="s">
        <v>50</v>
      </c>
      <c r="E42" s="7">
        <v>5000</v>
      </c>
      <c r="F42" s="3"/>
      <c r="G42" s="3"/>
    </row>
    <row r="43" spans="1:7">
      <c r="A43" s="6">
        <v>41</v>
      </c>
      <c r="B43" s="16" t="s">
        <v>32</v>
      </c>
      <c r="C43" s="15" t="str">
        <f>Sheet2!F42</f>
        <v>9 თბერვალი 2019წელი   13-00სთ</v>
      </c>
      <c r="D43" s="6" t="s">
        <v>50</v>
      </c>
      <c r="E43" s="7">
        <v>5000</v>
      </c>
      <c r="F43" s="3"/>
      <c r="G43" s="3"/>
    </row>
    <row r="44" spans="1:7">
      <c r="A44" s="6">
        <v>42</v>
      </c>
      <c r="B44" s="16" t="s">
        <v>30</v>
      </c>
      <c r="C44" s="15" t="str">
        <f>Sheet2!F43</f>
        <v>9 თბერვალი 2019წელი   13-00სთ</v>
      </c>
      <c r="D44" s="6" t="s">
        <v>50</v>
      </c>
      <c r="E44" s="7">
        <v>5000</v>
      </c>
      <c r="F44" s="3"/>
      <c r="G44" s="3"/>
    </row>
    <row r="45" spans="1:7">
      <c r="A45" s="6">
        <v>43</v>
      </c>
      <c r="B45" s="16" t="s">
        <v>31</v>
      </c>
      <c r="C45" s="15" t="str">
        <f>Sheet2!F44</f>
        <v>9 თბერვალი 2019წელი   13-00სთ</v>
      </c>
      <c r="D45" s="6" t="s">
        <v>50</v>
      </c>
      <c r="E45" s="7">
        <v>5000</v>
      </c>
      <c r="F45" s="3"/>
      <c r="G45" s="3"/>
    </row>
    <row r="46" spans="1:7">
      <c r="A46" s="6">
        <v>44</v>
      </c>
      <c r="B46" s="16" t="s">
        <v>130</v>
      </c>
      <c r="C46" s="15" t="str">
        <f>Sheet2!F45</f>
        <v>9 თბერვალი 2019წელი   13-00სთ</v>
      </c>
      <c r="D46" s="6" t="s">
        <v>50</v>
      </c>
      <c r="E46" s="7">
        <v>5000</v>
      </c>
      <c r="F46" s="3"/>
      <c r="G46" s="3"/>
    </row>
    <row r="47" spans="1:7">
      <c r="A47" s="6">
        <v>45</v>
      </c>
      <c r="B47" s="16" t="s">
        <v>34</v>
      </c>
      <c r="C47" s="15" t="str">
        <f>Sheet2!F46</f>
        <v>10 თბერვალი 2019წელი   15-00სთ</v>
      </c>
      <c r="D47" s="6" t="s">
        <v>50</v>
      </c>
      <c r="E47" s="7">
        <v>5000</v>
      </c>
      <c r="F47" s="3"/>
      <c r="G47" s="3"/>
    </row>
    <row r="48" spans="1:7">
      <c r="A48" s="6">
        <v>46</v>
      </c>
      <c r="B48" s="16" t="s">
        <v>33</v>
      </c>
      <c r="C48" s="15" t="str">
        <f>Sheet2!F47</f>
        <v>10 თბერვალი 2019წელი   15-00სთ</v>
      </c>
      <c r="D48" s="6" t="s">
        <v>50</v>
      </c>
      <c r="E48" s="7">
        <v>5000</v>
      </c>
      <c r="F48" s="3"/>
      <c r="G48" s="3"/>
    </row>
    <row r="49" spans="1:7">
      <c r="A49" s="6">
        <v>47</v>
      </c>
      <c r="B49" s="16" t="s">
        <v>137</v>
      </c>
      <c r="C49" s="15" t="str">
        <f>Sheet2!F48</f>
        <v>10 თბერვალი 2019წელი   15-00სთ</v>
      </c>
      <c r="D49" s="6" t="s">
        <v>50</v>
      </c>
      <c r="E49" s="7">
        <v>5000</v>
      </c>
      <c r="F49" s="3"/>
      <c r="G49" s="3"/>
    </row>
    <row r="50" spans="1:7">
      <c r="A50" s="6">
        <v>48</v>
      </c>
      <c r="B50" s="16" t="s">
        <v>131</v>
      </c>
      <c r="C50" s="15" t="str">
        <f>Sheet2!F49</f>
        <v>10 თბერვალი 2019წელი   15-00სთ</v>
      </c>
      <c r="D50" s="6" t="s">
        <v>50</v>
      </c>
      <c r="E50" s="7">
        <v>5000</v>
      </c>
      <c r="F50" s="3"/>
      <c r="G50" s="3"/>
    </row>
    <row r="51" spans="1:7">
      <c r="A51" s="6">
        <v>49</v>
      </c>
      <c r="B51" s="16" t="s">
        <v>35</v>
      </c>
      <c r="C51" s="15" t="str">
        <f>Sheet2!F50</f>
        <v>10 თბერვალი 2019წელი   15-00სთ</v>
      </c>
      <c r="D51" s="6" t="s">
        <v>50</v>
      </c>
      <c r="E51" s="7">
        <v>5000</v>
      </c>
      <c r="F51" s="3"/>
      <c r="G51" s="3"/>
    </row>
    <row r="52" spans="1:7">
      <c r="A52" s="6">
        <v>50</v>
      </c>
      <c r="B52" s="16" t="s">
        <v>39</v>
      </c>
      <c r="C52" s="15" t="str">
        <f>Sheet2!F51</f>
        <v>10 თბერვალი 2019წელი   13-00სთ</v>
      </c>
      <c r="D52" s="6" t="s">
        <v>50</v>
      </c>
      <c r="E52" s="7">
        <v>5000</v>
      </c>
      <c r="F52" s="3"/>
      <c r="G52" s="3"/>
    </row>
    <row r="53" spans="1:7">
      <c r="A53" s="6">
        <v>51</v>
      </c>
      <c r="B53" s="16" t="s">
        <v>37</v>
      </c>
      <c r="C53" s="15" t="str">
        <f>Sheet2!F52</f>
        <v>10 თბერვალი 2019წელი   13-00სთ</v>
      </c>
      <c r="D53" s="6" t="s">
        <v>50</v>
      </c>
      <c r="E53" s="7">
        <v>5000</v>
      </c>
      <c r="F53" s="3"/>
      <c r="G53" s="3"/>
    </row>
    <row r="54" spans="1:7">
      <c r="A54" s="6">
        <v>52</v>
      </c>
      <c r="B54" s="16" t="s">
        <v>36</v>
      </c>
      <c r="C54" s="15" t="str">
        <f>Sheet2!F53</f>
        <v>10 თბერვალი 2019წელი   13-00სთ</v>
      </c>
      <c r="D54" s="6" t="s">
        <v>50</v>
      </c>
      <c r="E54" s="7">
        <v>5000</v>
      </c>
      <c r="F54" s="3"/>
      <c r="G54" s="3"/>
    </row>
    <row r="55" spans="1:7">
      <c r="A55" s="6">
        <v>53</v>
      </c>
      <c r="B55" s="16" t="s">
        <v>38</v>
      </c>
      <c r="C55" s="15" t="str">
        <f>Sheet2!F55</f>
        <v>10 თბერვალი 2019წელი   13-00სთ</v>
      </c>
      <c r="D55" s="6" t="s">
        <v>50</v>
      </c>
      <c r="E55" s="7">
        <v>5000</v>
      </c>
      <c r="F55" s="3"/>
      <c r="G55" s="3"/>
    </row>
    <row r="56" spans="1:7">
      <c r="A56" s="6">
        <v>54</v>
      </c>
      <c r="B56" s="16" t="s">
        <v>42</v>
      </c>
      <c r="C56" s="15" t="str">
        <f>Sheet2!F56</f>
        <v>11 თბერვალი 2019წელი   14-00სთ</v>
      </c>
      <c r="D56" s="6" t="s">
        <v>50</v>
      </c>
      <c r="E56" s="7">
        <v>5000</v>
      </c>
      <c r="F56" s="3"/>
      <c r="G56" s="3"/>
    </row>
    <row r="57" spans="1:7">
      <c r="A57" s="6">
        <v>55</v>
      </c>
      <c r="B57" s="16" t="s">
        <v>43</v>
      </c>
      <c r="C57" s="15" t="str">
        <f>Sheet2!F57</f>
        <v>11 თბერვალი 2019წელი   14-00სთ</v>
      </c>
      <c r="D57" s="6" t="s">
        <v>50</v>
      </c>
      <c r="E57" s="7">
        <v>5000</v>
      </c>
      <c r="F57" s="3"/>
      <c r="G57" s="3"/>
    </row>
    <row r="58" spans="1:7">
      <c r="A58" s="6">
        <v>56</v>
      </c>
      <c r="B58" s="16" t="s">
        <v>127</v>
      </c>
      <c r="C58" s="15" t="str">
        <f>Sheet2!F58</f>
        <v>11 თბერვალი 2019წელი   14-00სთ</v>
      </c>
      <c r="D58" s="6" t="s">
        <v>50</v>
      </c>
      <c r="E58" s="7">
        <v>5000</v>
      </c>
      <c r="F58" s="3"/>
      <c r="G58" s="3"/>
    </row>
    <row r="59" spans="1:7">
      <c r="A59" s="6">
        <v>57</v>
      </c>
      <c r="B59" s="16" t="s">
        <v>44</v>
      </c>
      <c r="C59" s="15" t="str">
        <f>Sheet2!F59</f>
        <v>11 თბერვალი 2019წელი   14-00სთ</v>
      </c>
      <c r="D59" s="6" t="s">
        <v>50</v>
      </c>
      <c r="E59" s="7">
        <v>5000</v>
      </c>
      <c r="F59" s="3"/>
      <c r="G59" s="3"/>
    </row>
    <row r="60" spans="1:7">
      <c r="A60" s="6">
        <v>58</v>
      </c>
      <c r="B60" s="16" t="s">
        <v>126</v>
      </c>
      <c r="C60" s="15" t="str">
        <f>Sheet2!F60</f>
        <v>11 თბერვალი 2019წელი   14-00სთ</v>
      </c>
      <c r="D60" s="6" t="s">
        <v>50</v>
      </c>
      <c r="E60" s="7">
        <v>5000</v>
      </c>
      <c r="F60" s="3"/>
      <c r="G60" s="3"/>
    </row>
    <row r="61" spans="1:7">
      <c r="A61" s="6">
        <v>59</v>
      </c>
      <c r="B61" s="16" t="s">
        <v>125</v>
      </c>
      <c r="C61" s="15" t="str">
        <f>Sheet2!F61</f>
        <v>11 თბერვალი 2019წელი   14-00სთ</v>
      </c>
      <c r="D61" s="6" t="s">
        <v>50</v>
      </c>
      <c r="E61" s="7">
        <v>5000</v>
      </c>
      <c r="F61" s="3"/>
      <c r="G61" s="3"/>
    </row>
    <row r="62" spans="1:7">
      <c r="A62" s="6">
        <v>60</v>
      </c>
      <c r="B62" s="16" t="s">
        <v>124</v>
      </c>
      <c r="C62" s="15" t="str">
        <f>Sheet2!F62</f>
        <v>11 თბერვალი 2019წელი   14-00სთ</v>
      </c>
      <c r="D62" s="6" t="s">
        <v>50</v>
      </c>
      <c r="E62" s="7">
        <v>5000</v>
      </c>
      <c r="F62" s="3"/>
      <c r="G62" s="3"/>
    </row>
  </sheetData>
  <mergeCells count="1">
    <mergeCell ref="A1:E1"/>
  </mergeCells>
  <pageMargins left="0.25" right="0.25" top="0.5" bottom="0.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J15" sqref="J15"/>
    </sheetView>
  </sheetViews>
  <sheetFormatPr defaultRowHeight="15"/>
  <cols>
    <col min="1" max="1" width="3.140625" bestFit="1" customWidth="1"/>
    <col min="2" max="2" width="16.140625" style="9" customWidth="1"/>
    <col min="3" max="3" width="36.7109375" customWidth="1"/>
    <col min="4" max="4" width="25.28515625" customWidth="1"/>
    <col min="5" max="5" width="22" style="1" customWidth="1"/>
    <col min="6" max="6" width="44.7109375" bestFit="1" customWidth="1"/>
    <col min="7" max="7" width="18.140625" bestFit="1" customWidth="1"/>
  </cols>
  <sheetData>
    <row r="1" spans="1:9" ht="30" customHeight="1">
      <c r="A1" s="44" t="s">
        <v>120</v>
      </c>
      <c r="B1" s="44"/>
      <c r="C1" s="44"/>
      <c r="D1" s="44"/>
      <c r="E1" s="44"/>
      <c r="F1" s="8"/>
      <c r="G1" s="8"/>
      <c r="H1" s="8"/>
      <c r="I1" s="8"/>
    </row>
    <row r="2" spans="1:9" ht="73.5" customHeight="1">
      <c r="A2" s="4" t="s">
        <v>49</v>
      </c>
      <c r="B2" s="5" t="s">
        <v>45</v>
      </c>
      <c r="C2" s="5" t="s">
        <v>46</v>
      </c>
      <c r="D2" s="4" t="s">
        <v>47</v>
      </c>
      <c r="E2" s="5" t="s">
        <v>48</v>
      </c>
      <c r="F2" s="5" t="s">
        <v>186</v>
      </c>
      <c r="G2" s="2"/>
      <c r="H2" s="3"/>
      <c r="I2" s="3"/>
    </row>
    <row r="3" spans="1:9">
      <c r="A3" s="6">
        <v>1</v>
      </c>
      <c r="B3" s="16" t="s">
        <v>122</v>
      </c>
      <c r="C3" s="15" t="str">
        <f>Sheet2!F3</f>
        <v>5 თბერვალი 2019წელი   13-00სთ</v>
      </c>
      <c r="D3" s="6" t="s">
        <v>50</v>
      </c>
      <c r="E3" s="7">
        <v>6000</v>
      </c>
      <c r="F3" s="6"/>
      <c r="G3" s="3"/>
      <c r="H3" s="3"/>
      <c r="I3" s="3"/>
    </row>
    <row r="4" spans="1:9">
      <c r="A4" s="6">
        <v>2</v>
      </c>
      <c r="B4" s="16" t="s">
        <v>0</v>
      </c>
      <c r="C4" s="15" t="str">
        <f>Sheet2!F4</f>
        <v>5 თბერვალი 2019წელი   13-00სთ</v>
      </c>
      <c r="D4" s="6" t="s">
        <v>50</v>
      </c>
      <c r="E4" s="7">
        <v>5000</v>
      </c>
      <c r="F4" s="6"/>
      <c r="G4" s="3"/>
      <c r="H4" s="3"/>
      <c r="I4" s="3"/>
    </row>
    <row r="5" spans="1:9">
      <c r="A5" s="6">
        <v>3</v>
      </c>
      <c r="B5" s="16" t="s">
        <v>123</v>
      </c>
      <c r="C5" s="15" t="str">
        <f>Sheet2!F5</f>
        <v>5 თბერვალი 2019წელი   14-00სთ</v>
      </c>
      <c r="D5" s="6" t="s">
        <v>50</v>
      </c>
      <c r="E5" s="7">
        <v>5000</v>
      </c>
      <c r="F5" s="6" t="s">
        <v>187</v>
      </c>
      <c r="G5" s="3"/>
      <c r="H5" s="3"/>
      <c r="I5" s="3"/>
    </row>
    <row r="6" spans="1:9">
      <c r="A6" s="6">
        <v>4</v>
      </c>
      <c r="B6" s="16" t="s">
        <v>1</v>
      </c>
      <c r="C6" s="15" t="str">
        <f>Sheet2!F6</f>
        <v>5 თბერვალი 2019წელი   17-00სთ</v>
      </c>
      <c r="D6" s="6" t="s">
        <v>50</v>
      </c>
      <c r="E6" s="7">
        <v>6000</v>
      </c>
      <c r="F6" s="6"/>
      <c r="G6" s="3"/>
      <c r="H6" s="3"/>
      <c r="I6" s="3"/>
    </row>
    <row r="7" spans="1:9">
      <c r="A7" s="6">
        <v>5</v>
      </c>
      <c r="B7" s="16" t="s">
        <v>2</v>
      </c>
      <c r="C7" s="15" t="str">
        <f>Sheet2!F7</f>
        <v>6 თბერვალი 2019წელი   13-00სთ</v>
      </c>
      <c r="D7" s="6" t="s">
        <v>50</v>
      </c>
      <c r="E7" s="7">
        <v>6000</v>
      </c>
      <c r="F7" s="6"/>
      <c r="G7" s="3"/>
      <c r="H7" s="3"/>
      <c r="I7" s="3"/>
    </row>
    <row r="8" spans="1:9">
      <c r="A8" s="6">
        <v>6</v>
      </c>
      <c r="B8" s="16" t="s">
        <v>3</v>
      </c>
      <c r="C8" s="15" t="str">
        <f>Sheet2!F8</f>
        <v>6 თბერვალი 2019წელი   13-00სთ</v>
      </c>
      <c r="D8" s="6" t="s">
        <v>50</v>
      </c>
      <c r="E8" s="7">
        <v>5000</v>
      </c>
      <c r="F8" s="6"/>
      <c r="G8" s="3"/>
      <c r="H8" s="3"/>
      <c r="I8" s="3"/>
    </row>
    <row r="9" spans="1:9">
      <c r="A9" s="6">
        <v>7</v>
      </c>
      <c r="B9" s="16" t="s">
        <v>4</v>
      </c>
      <c r="C9" s="15" t="str">
        <f>Sheet2!F9</f>
        <v>6 თბერვალი 2019წელი   13-00სთ</v>
      </c>
      <c r="D9" s="6" t="s">
        <v>50</v>
      </c>
      <c r="E9" s="7">
        <v>5000</v>
      </c>
      <c r="F9" s="6"/>
      <c r="G9" s="3"/>
      <c r="H9" s="3"/>
      <c r="I9" s="3"/>
    </row>
    <row r="10" spans="1:9">
      <c r="A10" s="6">
        <v>8</v>
      </c>
      <c r="B10" s="16" t="s">
        <v>5</v>
      </c>
      <c r="C10" s="15" t="str">
        <f>Sheet2!F10</f>
        <v>6 თბერვალი 2019წელი   13-00სთ</v>
      </c>
      <c r="D10" s="6" t="s">
        <v>50</v>
      </c>
      <c r="E10" s="7">
        <v>5000</v>
      </c>
      <c r="F10" s="6"/>
      <c r="G10" s="3"/>
      <c r="H10" s="3"/>
      <c r="I10" s="3"/>
    </row>
    <row r="11" spans="1:9">
      <c r="A11" s="6">
        <v>9</v>
      </c>
      <c r="B11" s="16" t="s">
        <v>6</v>
      </c>
      <c r="C11" s="15" t="str">
        <f>Sheet2!F11</f>
        <v>6 თბერვალი 2019წელი   13-00სთ</v>
      </c>
      <c r="D11" s="6" t="s">
        <v>50</v>
      </c>
      <c r="E11" s="7">
        <v>5000</v>
      </c>
      <c r="F11" s="6"/>
      <c r="G11" s="3"/>
      <c r="H11" s="3"/>
      <c r="I11" s="3"/>
    </row>
    <row r="12" spans="1:9">
      <c r="A12" s="6">
        <v>10</v>
      </c>
      <c r="B12" s="16" t="s">
        <v>7</v>
      </c>
      <c r="C12" s="15" t="str">
        <f>Sheet2!F12</f>
        <v>6 თბერვალი 2019წელი   13-00სთ</v>
      </c>
      <c r="D12" s="6" t="s">
        <v>50</v>
      </c>
      <c r="E12" s="7">
        <v>5000</v>
      </c>
      <c r="F12" s="6"/>
      <c r="G12" s="3"/>
      <c r="H12" s="3"/>
      <c r="I12" s="3"/>
    </row>
    <row r="13" spans="1:9">
      <c r="A13" s="6">
        <v>11</v>
      </c>
      <c r="B13" s="16" t="s">
        <v>13</v>
      </c>
      <c r="C13" s="15" t="str">
        <f>Sheet2!F13</f>
        <v>6 თბერვალი 2019წელი   14-00სთ</v>
      </c>
      <c r="D13" s="6" t="s">
        <v>50</v>
      </c>
      <c r="E13" s="7">
        <v>5000</v>
      </c>
      <c r="F13" s="6"/>
      <c r="G13" s="3"/>
      <c r="H13" s="3"/>
      <c r="I13" s="3"/>
    </row>
    <row r="14" spans="1:9">
      <c r="A14" s="6">
        <v>12</v>
      </c>
      <c r="B14" s="16" t="s">
        <v>12</v>
      </c>
      <c r="C14" s="15" t="str">
        <f>Sheet2!F14</f>
        <v>6 თბერვალი 2019წელი   14-00სთ</v>
      </c>
      <c r="D14" s="6" t="s">
        <v>50</v>
      </c>
      <c r="E14" s="7">
        <v>6000</v>
      </c>
      <c r="F14" s="6"/>
      <c r="G14" s="3"/>
      <c r="H14" s="3"/>
      <c r="I14" s="3"/>
    </row>
    <row r="15" spans="1:9">
      <c r="A15" s="6">
        <v>13</v>
      </c>
      <c r="B15" s="16" t="s">
        <v>132</v>
      </c>
      <c r="C15" s="15" t="str">
        <f>Sheet2!F15</f>
        <v>7 თბერვალი 2019წელი   14-00სთ</v>
      </c>
      <c r="D15" s="6" t="s">
        <v>50</v>
      </c>
      <c r="E15" s="7">
        <v>5000</v>
      </c>
      <c r="F15" s="6" t="s">
        <v>188</v>
      </c>
      <c r="G15" s="3"/>
      <c r="H15" s="3"/>
      <c r="I15" s="3"/>
    </row>
    <row r="16" spans="1:9">
      <c r="A16" s="6">
        <v>14</v>
      </c>
      <c r="B16" s="16" t="s">
        <v>8</v>
      </c>
      <c r="C16" s="15" t="str">
        <f>Sheet2!F16</f>
        <v>7 თბერვალი 2019წელი   14-00სთ</v>
      </c>
      <c r="D16" s="6" t="s">
        <v>50</v>
      </c>
      <c r="E16" s="7">
        <v>5000</v>
      </c>
      <c r="F16" s="6" t="s">
        <v>189</v>
      </c>
      <c r="G16" s="3"/>
      <c r="H16" s="3"/>
      <c r="I16" s="3"/>
    </row>
    <row r="17" spans="1:9">
      <c r="A17" s="6">
        <v>15</v>
      </c>
      <c r="B17" s="16" t="s">
        <v>10</v>
      </c>
      <c r="C17" s="15" t="str">
        <f>Sheet2!F17</f>
        <v>7 თბერვალი 2019წელი   14-00სთ</v>
      </c>
      <c r="D17" s="6" t="s">
        <v>50</v>
      </c>
      <c r="E17" s="7">
        <v>5000</v>
      </c>
      <c r="F17" s="6" t="s">
        <v>190</v>
      </c>
      <c r="G17" s="3"/>
      <c r="H17" s="3"/>
      <c r="I17" s="3"/>
    </row>
    <row r="18" spans="1:9">
      <c r="A18" s="6">
        <v>16</v>
      </c>
      <c r="B18" s="16" t="s">
        <v>11</v>
      </c>
      <c r="C18" s="15" t="str">
        <f>Sheet2!F18</f>
        <v>7 თბერვალი 2019წელი   14-00სთ</v>
      </c>
      <c r="D18" s="6" t="s">
        <v>50</v>
      </c>
      <c r="E18" s="7">
        <v>5000</v>
      </c>
      <c r="F18" s="6" t="s">
        <v>190</v>
      </c>
      <c r="G18" s="3"/>
      <c r="H18" s="3"/>
      <c r="I18" s="3"/>
    </row>
    <row r="19" spans="1:9">
      <c r="A19" s="6">
        <v>17</v>
      </c>
      <c r="B19" s="16" t="s">
        <v>9</v>
      </c>
      <c r="C19" s="15" t="str">
        <f>Sheet2!F19</f>
        <v>7 თბერვალი 2019წელი   14-00სთ</v>
      </c>
      <c r="D19" s="6" t="s">
        <v>50</v>
      </c>
      <c r="E19" s="7">
        <v>5000</v>
      </c>
      <c r="F19" s="6"/>
      <c r="G19" s="3" t="s">
        <v>191</v>
      </c>
      <c r="H19" s="3"/>
      <c r="I19" s="3"/>
    </row>
    <row r="20" spans="1:9">
      <c r="A20" s="6">
        <v>18</v>
      </c>
      <c r="B20" s="16" t="s">
        <v>133</v>
      </c>
      <c r="C20" s="15" t="str">
        <f>Sheet2!F20</f>
        <v>8 თბერვალი 2019წელი   15-00სთ</v>
      </c>
      <c r="D20" s="6" t="s">
        <v>50</v>
      </c>
      <c r="E20" s="7">
        <v>5000</v>
      </c>
      <c r="F20" s="6"/>
      <c r="G20" s="3"/>
      <c r="H20" s="3"/>
      <c r="I20" s="3"/>
    </row>
    <row r="21" spans="1:9">
      <c r="A21" s="6">
        <v>19</v>
      </c>
      <c r="B21" s="16" t="s">
        <v>40</v>
      </c>
      <c r="C21" s="15" t="str">
        <f>Sheet2!F21</f>
        <v>8 თბერვალი 2019წელი   15-00სთ</v>
      </c>
      <c r="D21" s="6" t="s">
        <v>50</v>
      </c>
      <c r="E21" s="7">
        <v>5000</v>
      </c>
      <c r="F21" s="6"/>
      <c r="G21" s="3"/>
      <c r="H21" s="3"/>
      <c r="I21" s="3"/>
    </row>
    <row r="22" spans="1:9">
      <c r="A22" s="6">
        <v>20</v>
      </c>
      <c r="B22" s="16" t="s">
        <v>41</v>
      </c>
      <c r="C22" s="15" t="str">
        <f>Sheet2!F22</f>
        <v>8 თბერვალი 2019წელი   15-00სთ</v>
      </c>
      <c r="D22" s="6" t="s">
        <v>50</v>
      </c>
      <c r="E22" s="7">
        <v>5000</v>
      </c>
      <c r="F22" s="6"/>
      <c r="G22" s="3"/>
      <c r="H22" s="3"/>
      <c r="I22" s="3"/>
    </row>
    <row r="23" spans="1:9">
      <c r="A23" s="6">
        <v>21</v>
      </c>
      <c r="B23" s="16" t="s">
        <v>23</v>
      </c>
      <c r="C23" s="15" t="str">
        <f>Sheet2!F23</f>
        <v>8 თბერვალი 2019წელი   13-00სთ</v>
      </c>
      <c r="D23" s="6" t="s">
        <v>50</v>
      </c>
      <c r="E23" s="7">
        <v>5000</v>
      </c>
      <c r="F23" s="6"/>
      <c r="G23" s="3"/>
      <c r="H23" s="3"/>
      <c r="I23" s="3"/>
    </row>
    <row r="24" spans="1:9">
      <c r="A24" s="6">
        <v>22</v>
      </c>
      <c r="B24" s="16" t="s">
        <v>25</v>
      </c>
      <c r="C24" s="15" t="str">
        <f>Sheet2!F24</f>
        <v>8 თბერვალი 2019წელი   13-00სთ</v>
      </c>
      <c r="D24" s="6" t="s">
        <v>50</v>
      </c>
      <c r="E24" s="7">
        <v>5000</v>
      </c>
      <c r="F24" s="6"/>
      <c r="G24" s="3"/>
      <c r="H24" s="3"/>
      <c r="I24" s="3"/>
    </row>
    <row r="25" spans="1:9">
      <c r="A25" s="6">
        <v>23</v>
      </c>
      <c r="B25" s="16" t="s">
        <v>24</v>
      </c>
      <c r="C25" s="15" t="str">
        <f>Sheet2!F25</f>
        <v>8 თბერვალი 2019წელი   13-00სთ</v>
      </c>
      <c r="D25" s="6" t="s">
        <v>50</v>
      </c>
      <c r="E25" s="7">
        <v>5000</v>
      </c>
      <c r="F25" s="6"/>
      <c r="G25" s="3"/>
      <c r="H25" s="3"/>
      <c r="I25" s="3"/>
    </row>
    <row r="26" spans="1:9">
      <c r="A26" s="6">
        <v>24</v>
      </c>
      <c r="B26" s="16" t="s">
        <v>26</v>
      </c>
      <c r="C26" s="15" t="str">
        <f>Sheet2!F26</f>
        <v>8 თბერვალი 2019წელი   13-00სთ</v>
      </c>
      <c r="D26" s="6" t="s">
        <v>50</v>
      </c>
      <c r="E26" s="7">
        <v>5000</v>
      </c>
      <c r="F26" s="6"/>
      <c r="G26" s="3"/>
      <c r="H26" s="3"/>
      <c r="I26" s="3"/>
    </row>
    <row r="27" spans="1:9">
      <c r="A27" s="6">
        <v>25</v>
      </c>
      <c r="B27" s="16" t="s">
        <v>27</v>
      </c>
      <c r="C27" s="15" t="str">
        <f>Sheet2!F27</f>
        <v>9 თბერვალი 2019წელი   12-00სთ</v>
      </c>
      <c r="D27" s="6" t="s">
        <v>50</v>
      </c>
      <c r="E27" s="7">
        <v>5000</v>
      </c>
      <c r="F27" s="6"/>
      <c r="G27" s="3"/>
      <c r="H27" s="3"/>
      <c r="I27" s="3"/>
    </row>
    <row r="28" spans="1:9">
      <c r="A28" s="6">
        <v>26</v>
      </c>
      <c r="B28" s="16" t="s">
        <v>28</v>
      </c>
      <c r="C28" s="15" t="str">
        <f>Sheet2!F28</f>
        <v>9 თბერვალი 2019წელი   12-00სთ</v>
      </c>
      <c r="D28" s="6" t="s">
        <v>50</v>
      </c>
      <c r="E28" s="7">
        <v>5000</v>
      </c>
      <c r="F28" s="6"/>
      <c r="G28" s="3"/>
      <c r="H28" s="3"/>
      <c r="I28" s="3"/>
    </row>
    <row r="29" spans="1:9">
      <c r="A29" s="6">
        <v>27</v>
      </c>
      <c r="B29" s="16" t="s">
        <v>29</v>
      </c>
      <c r="C29" s="15" t="str">
        <f>Sheet2!F29</f>
        <v>9 თბერვალი 2019წელი   12-00სთ</v>
      </c>
      <c r="D29" s="6" t="s">
        <v>50</v>
      </c>
      <c r="E29" s="7">
        <v>5000</v>
      </c>
      <c r="F29" s="6"/>
      <c r="G29" s="3"/>
      <c r="H29" s="3"/>
      <c r="I29" s="3"/>
    </row>
    <row r="30" spans="1:9">
      <c r="A30" s="6">
        <v>28</v>
      </c>
      <c r="B30" s="16" t="s">
        <v>134</v>
      </c>
      <c r="C30" s="15" t="str">
        <f>Sheet2!F30</f>
        <v>9 თბერვალი 2019წელი   12-00სთ</v>
      </c>
      <c r="D30" s="6" t="s">
        <v>50</v>
      </c>
      <c r="E30" s="7">
        <v>5000</v>
      </c>
      <c r="F30" s="6"/>
      <c r="G30" s="3"/>
      <c r="H30" s="3"/>
      <c r="I30" s="3"/>
    </row>
    <row r="31" spans="1:9">
      <c r="A31" s="6">
        <v>29</v>
      </c>
      <c r="B31" s="16" t="s">
        <v>14</v>
      </c>
      <c r="C31" s="15" t="str">
        <f>Sheet2!F31</f>
        <v>9 თბერვალი 2019წელი   17-00სთ</v>
      </c>
      <c r="D31" s="6" t="s">
        <v>50</v>
      </c>
      <c r="E31" s="7">
        <v>5000</v>
      </c>
      <c r="F31" s="6"/>
      <c r="G31" s="3"/>
      <c r="H31" s="3"/>
      <c r="I31" s="3"/>
    </row>
    <row r="32" spans="1:9">
      <c r="A32" s="6">
        <v>30</v>
      </c>
      <c r="B32" s="16" t="s">
        <v>15</v>
      </c>
      <c r="C32" s="15" t="str">
        <f>Sheet2!F32</f>
        <v>9 თბერვალი 2019წელი   17-00სთ</v>
      </c>
      <c r="D32" s="6" t="s">
        <v>50</v>
      </c>
      <c r="E32" s="7">
        <v>5000</v>
      </c>
      <c r="F32" s="6"/>
      <c r="G32" s="3"/>
      <c r="H32" s="3"/>
      <c r="I32" s="3"/>
    </row>
    <row r="33" spans="1:9">
      <c r="A33" s="6">
        <v>31</v>
      </c>
      <c r="B33" s="16" t="s">
        <v>16</v>
      </c>
      <c r="C33" s="15" t="str">
        <f>Sheet2!F33</f>
        <v>9 თბერვალი 2019წელი   17-00სთ</v>
      </c>
      <c r="D33" s="6" t="s">
        <v>50</v>
      </c>
      <c r="E33" s="7">
        <v>5000</v>
      </c>
      <c r="F33" s="6"/>
      <c r="G33" s="3"/>
      <c r="H33" s="3"/>
      <c r="I33" s="3"/>
    </row>
    <row r="34" spans="1:9">
      <c r="A34" s="6">
        <v>32</v>
      </c>
      <c r="B34" s="16" t="s">
        <v>17</v>
      </c>
      <c r="C34" s="15" t="str">
        <f>Sheet2!F34</f>
        <v>9 თბერვალი 2019წელი   17-00სთ</v>
      </c>
      <c r="D34" s="6" t="s">
        <v>50</v>
      </c>
      <c r="E34" s="7">
        <v>5000</v>
      </c>
      <c r="F34" s="6"/>
      <c r="G34" s="3"/>
      <c r="H34" s="3"/>
      <c r="I34" s="3"/>
    </row>
    <row r="35" spans="1:9">
      <c r="A35" s="6">
        <v>33</v>
      </c>
      <c r="B35" s="16" t="s">
        <v>19</v>
      </c>
      <c r="C35" s="15" t="str">
        <f>Sheet2!F35</f>
        <v>9 თბერვალი 2019წელი   17-00სთ</v>
      </c>
      <c r="D35" s="6" t="s">
        <v>50</v>
      </c>
      <c r="E35" s="7">
        <v>5000</v>
      </c>
      <c r="F35" s="6"/>
      <c r="G35" s="3"/>
      <c r="H35" s="3"/>
      <c r="I35" s="3"/>
    </row>
    <row r="36" spans="1:9">
      <c r="A36" s="6">
        <v>34</v>
      </c>
      <c r="B36" s="16" t="s">
        <v>18</v>
      </c>
      <c r="C36" s="15" t="str">
        <f>Sheet2!F36</f>
        <v>9 თბერვალი 2019წელი   17-00სთ</v>
      </c>
      <c r="D36" s="6" t="s">
        <v>50</v>
      </c>
      <c r="E36" s="7">
        <v>5000</v>
      </c>
      <c r="F36" s="6"/>
      <c r="G36" s="3"/>
      <c r="H36" s="3"/>
      <c r="I36" s="3"/>
    </row>
    <row r="37" spans="1:9">
      <c r="A37" s="6">
        <v>35</v>
      </c>
      <c r="B37" s="16" t="s">
        <v>20</v>
      </c>
      <c r="C37" s="15" t="str">
        <f>Sheet2!F37</f>
        <v>9 თბერვალი 2019წელი   17-00სთ</v>
      </c>
      <c r="D37" s="6" t="s">
        <v>50</v>
      </c>
      <c r="E37" s="7">
        <v>5000</v>
      </c>
      <c r="F37" s="6"/>
      <c r="G37" s="3"/>
      <c r="H37" s="3"/>
      <c r="I37" s="3"/>
    </row>
    <row r="38" spans="1:9">
      <c r="A38" s="6">
        <v>36</v>
      </c>
      <c r="B38" s="16" t="s">
        <v>22</v>
      </c>
      <c r="C38" s="15" t="str">
        <f>Sheet2!F38</f>
        <v>9 თბერვალი 2019წელი   17-00სთ</v>
      </c>
      <c r="D38" s="6" t="s">
        <v>50</v>
      </c>
      <c r="E38" s="7">
        <v>5000</v>
      </c>
      <c r="F38" s="6"/>
      <c r="G38" s="3"/>
      <c r="H38" s="3"/>
      <c r="I38" s="3"/>
    </row>
    <row r="39" spans="1:9">
      <c r="A39" s="6">
        <v>37</v>
      </c>
      <c r="B39" s="16" t="s">
        <v>139</v>
      </c>
      <c r="C39" s="15" t="str">
        <f>Sheet2!F38</f>
        <v>9 თბერვალი 2019წელი   17-00სთ</v>
      </c>
      <c r="D39" s="6" t="s">
        <v>50</v>
      </c>
      <c r="E39" s="7">
        <v>5000</v>
      </c>
      <c r="F39" s="6"/>
      <c r="G39" s="3"/>
      <c r="H39" s="3"/>
      <c r="I39" s="3"/>
    </row>
    <row r="40" spans="1:9">
      <c r="A40" s="6">
        <v>38</v>
      </c>
      <c r="B40" s="16" t="s">
        <v>128</v>
      </c>
      <c r="C40" s="15" t="str">
        <f>Sheet2!F39</f>
        <v>9 თბერვალი 2019წელი   17-00სთ</v>
      </c>
      <c r="D40" s="6" t="s">
        <v>50</v>
      </c>
      <c r="E40" s="7">
        <v>5000</v>
      </c>
      <c r="F40" s="6"/>
      <c r="G40" s="3"/>
      <c r="H40" s="3"/>
      <c r="I40" s="3"/>
    </row>
    <row r="41" spans="1:9">
      <c r="A41" s="6">
        <v>39</v>
      </c>
      <c r="B41" s="16" t="s">
        <v>21</v>
      </c>
      <c r="C41" s="15" t="str">
        <f>Sheet2!F40</f>
        <v>9 თბერვალი 2019წელი   17-00სთ</v>
      </c>
      <c r="D41" s="6" t="s">
        <v>50</v>
      </c>
      <c r="E41" s="7">
        <v>5000</v>
      </c>
      <c r="F41" s="6"/>
      <c r="G41" s="3"/>
      <c r="H41" s="3"/>
      <c r="I41" s="3"/>
    </row>
    <row r="42" spans="1:9">
      <c r="A42" s="6">
        <v>40</v>
      </c>
      <c r="B42" s="16" t="s">
        <v>129</v>
      </c>
      <c r="C42" s="15" t="str">
        <f>Sheet2!F41</f>
        <v>9 თბერვალი 2019წელი   13-00სთ</v>
      </c>
      <c r="D42" s="6" t="s">
        <v>50</v>
      </c>
      <c r="E42" s="7">
        <v>5000</v>
      </c>
      <c r="F42" s="6"/>
      <c r="G42" s="3"/>
      <c r="H42" s="3"/>
      <c r="I42" s="3"/>
    </row>
    <row r="43" spans="1:9">
      <c r="A43" s="6">
        <v>41</v>
      </c>
      <c r="B43" s="16" t="s">
        <v>32</v>
      </c>
      <c r="C43" s="15" t="str">
        <f>Sheet2!F42</f>
        <v>9 თბერვალი 2019წელი   13-00სთ</v>
      </c>
      <c r="D43" s="6" t="s">
        <v>50</v>
      </c>
      <c r="E43" s="7">
        <v>5000</v>
      </c>
      <c r="F43" s="6"/>
      <c r="G43" s="3"/>
      <c r="H43" s="3"/>
      <c r="I43" s="3"/>
    </row>
    <row r="44" spans="1:9">
      <c r="A44" s="6">
        <v>42</v>
      </c>
      <c r="B44" s="16" t="s">
        <v>30</v>
      </c>
      <c r="C44" s="15" t="str">
        <f>Sheet2!F43</f>
        <v>9 თბერვალი 2019წელი   13-00სთ</v>
      </c>
      <c r="D44" s="6" t="s">
        <v>50</v>
      </c>
      <c r="E44" s="7">
        <v>5000</v>
      </c>
      <c r="F44" s="6"/>
      <c r="G44" s="3"/>
      <c r="H44" s="3"/>
      <c r="I44" s="3"/>
    </row>
    <row r="45" spans="1:9">
      <c r="A45" s="6">
        <v>43</v>
      </c>
      <c r="B45" s="16" t="s">
        <v>31</v>
      </c>
      <c r="C45" s="15" t="str">
        <f>Sheet2!F44</f>
        <v>9 თბერვალი 2019წელი   13-00სთ</v>
      </c>
      <c r="D45" s="6" t="s">
        <v>50</v>
      </c>
      <c r="E45" s="7">
        <v>5000</v>
      </c>
      <c r="F45" s="6"/>
      <c r="G45" s="3"/>
      <c r="H45" s="3"/>
      <c r="I45" s="3"/>
    </row>
    <row r="46" spans="1:9">
      <c r="A46" s="6">
        <v>44</v>
      </c>
      <c r="B46" s="16" t="s">
        <v>130</v>
      </c>
      <c r="C46" s="15" t="str">
        <f>Sheet2!F45</f>
        <v>9 თბერვალი 2019წელი   13-00სთ</v>
      </c>
      <c r="D46" s="6" t="s">
        <v>50</v>
      </c>
      <c r="E46" s="7">
        <v>5000</v>
      </c>
      <c r="F46" s="6"/>
      <c r="G46" s="3"/>
      <c r="H46" s="3"/>
      <c r="I46" s="3"/>
    </row>
    <row r="47" spans="1:9">
      <c r="A47" s="6">
        <v>45</v>
      </c>
      <c r="B47" s="16" t="s">
        <v>34</v>
      </c>
      <c r="C47" s="15" t="str">
        <f>Sheet2!F46</f>
        <v>10 თბერვალი 2019წელი   15-00სთ</v>
      </c>
      <c r="D47" s="6" t="s">
        <v>50</v>
      </c>
      <c r="E47" s="7">
        <v>5000</v>
      </c>
      <c r="F47" s="6"/>
      <c r="G47" s="3"/>
      <c r="H47" s="3"/>
      <c r="I47" s="3"/>
    </row>
    <row r="48" spans="1:9">
      <c r="A48" s="6">
        <v>46</v>
      </c>
      <c r="B48" s="16" t="s">
        <v>33</v>
      </c>
      <c r="C48" s="15" t="str">
        <f>Sheet2!F47</f>
        <v>10 თბერვალი 2019წელი   15-00სთ</v>
      </c>
      <c r="D48" s="6" t="s">
        <v>50</v>
      </c>
      <c r="E48" s="7">
        <v>5000</v>
      </c>
      <c r="F48" s="6"/>
      <c r="G48" s="3"/>
      <c r="H48" s="3"/>
      <c r="I48" s="3"/>
    </row>
    <row r="49" spans="1:9">
      <c r="A49" s="6">
        <v>47</v>
      </c>
      <c r="B49" s="16" t="s">
        <v>137</v>
      </c>
      <c r="C49" s="15" t="str">
        <f>Sheet2!F48</f>
        <v>10 თბერვალი 2019წელი   15-00სთ</v>
      </c>
      <c r="D49" s="6" t="s">
        <v>50</v>
      </c>
      <c r="E49" s="7">
        <v>5000</v>
      </c>
      <c r="F49" s="6"/>
      <c r="G49" s="3"/>
      <c r="H49" s="3"/>
      <c r="I49" s="3"/>
    </row>
    <row r="50" spans="1:9">
      <c r="A50" s="6">
        <v>48</v>
      </c>
      <c r="B50" s="16" t="s">
        <v>131</v>
      </c>
      <c r="C50" s="15" t="str">
        <f>Sheet2!F49</f>
        <v>10 თბერვალი 2019წელი   15-00სთ</v>
      </c>
      <c r="D50" s="6" t="s">
        <v>50</v>
      </c>
      <c r="E50" s="7">
        <v>5000</v>
      </c>
      <c r="F50" s="6"/>
      <c r="G50" s="3"/>
      <c r="H50" s="3"/>
      <c r="I50" s="3"/>
    </row>
    <row r="51" spans="1:9">
      <c r="A51" s="6">
        <v>49</v>
      </c>
      <c r="B51" s="16" t="s">
        <v>35</v>
      </c>
      <c r="C51" s="15" t="str">
        <f>Sheet2!F50</f>
        <v>10 თბერვალი 2019წელი   15-00სთ</v>
      </c>
      <c r="D51" s="6" t="s">
        <v>50</v>
      </c>
      <c r="E51" s="7">
        <v>5000</v>
      </c>
      <c r="F51" s="6"/>
      <c r="G51" s="3"/>
      <c r="H51" s="3"/>
      <c r="I51" s="3"/>
    </row>
    <row r="52" spans="1:9">
      <c r="A52" s="6">
        <v>50</v>
      </c>
      <c r="B52" s="16" t="s">
        <v>39</v>
      </c>
      <c r="C52" s="15" t="str">
        <f>Sheet2!F51</f>
        <v>10 თბერვალი 2019წელი   13-00სთ</v>
      </c>
      <c r="D52" s="6" t="s">
        <v>50</v>
      </c>
      <c r="E52" s="7">
        <v>5000</v>
      </c>
      <c r="F52" s="6"/>
      <c r="G52" s="3"/>
      <c r="H52" s="3"/>
      <c r="I52" s="3"/>
    </row>
    <row r="53" spans="1:9">
      <c r="A53" s="6">
        <v>51</v>
      </c>
      <c r="B53" s="16" t="s">
        <v>37</v>
      </c>
      <c r="C53" s="15" t="str">
        <f>Sheet2!F52</f>
        <v>10 თბერვალი 2019წელი   13-00სთ</v>
      </c>
      <c r="D53" s="6" t="s">
        <v>50</v>
      </c>
      <c r="E53" s="7">
        <v>5000</v>
      </c>
      <c r="F53" s="6"/>
      <c r="G53" s="3"/>
      <c r="H53" s="3"/>
      <c r="I53" s="3"/>
    </row>
    <row r="54" spans="1:9">
      <c r="A54" s="6">
        <v>52</v>
      </c>
      <c r="B54" s="16" t="s">
        <v>36</v>
      </c>
      <c r="C54" s="15" t="str">
        <f>Sheet2!F53</f>
        <v>10 თბერვალი 2019წელი   13-00სთ</v>
      </c>
      <c r="D54" s="6" t="s">
        <v>50</v>
      </c>
      <c r="E54" s="7">
        <v>5000</v>
      </c>
      <c r="F54" s="6"/>
      <c r="G54" s="3"/>
      <c r="H54" s="3"/>
      <c r="I54" s="3"/>
    </row>
    <row r="55" spans="1:9">
      <c r="A55" s="6">
        <v>53</v>
      </c>
      <c r="B55" s="16" t="s">
        <v>38</v>
      </c>
      <c r="C55" s="15" t="str">
        <f>Sheet2!F55</f>
        <v>10 თბერვალი 2019წელი   13-00სთ</v>
      </c>
      <c r="D55" s="6" t="s">
        <v>50</v>
      </c>
      <c r="E55" s="7">
        <v>5000</v>
      </c>
      <c r="F55" s="6"/>
      <c r="G55" s="3"/>
      <c r="H55" s="3"/>
      <c r="I55" s="3"/>
    </row>
    <row r="56" spans="1:9">
      <c r="A56" s="6">
        <v>54</v>
      </c>
      <c r="B56" s="16" t="s">
        <v>42</v>
      </c>
      <c r="C56" s="15" t="str">
        <f>Sheet2!F56</f>
        <v>11 თბერვალი 2019წელი   14-00სთ</v>
      </c>
      <c r="D56" s="6" t="s">
        <v>50</v>
      </c>
      <c r="E56" s="7">
        <v>5000</v>
      </c>
      <c r="F56" s="6"/>
      <c r="G56" s="3"/>
      <c r="H56" s="3"/>
      <c r="I56" s="3"/>
    </row>
    <row r="57" spans="1:9">
      <c r="A57" s="6">
        <v>55</v>
      </c>
      <c r="B57" s="16" t="s">
        <v>43</v>
      </c>
      <c r="C57" s="15" t="str">
        <f>Sheet2!F57</f>
        <v>11 თბერვალი 2019წელი   14-00სთ</v>
      </c>
      <c r="D57" s="6" t="s">
        <v>50</v>
      </c>
      <c r="E57" s="7">
        <v>5000</v>
      </c>
      <c r="F57" s="6"/>
      <c r="G57" s="3"/>
      <c r="H57" s="3"/>
      <c r="I57" s="3"/>
    </row>
    <row r="58" spans="1:9">
      <c r="A58" s="6">
        <v>56</v>
      </c>
      <c r="B58" s="16" t="s">
        <v>127</v>
      </c>
      <c r="C58" s="15" t="str">
        <f>Sheet2!F58</f>
        <v>11 თბერვალი 2019წელი   14-00სთ</v>
      </c>
      <c r="D58" s="6" t="s">
        <v>50</v>
      </c>
      <c r="E58" s="7">
        <v>5000</v>
      </c>
      <c r="F58" s="6"/>
      <c r="G58" s="3"/>
      <c r="H58" s="3"/>
      <c r="I58" s="3"/>
    </row>
    <row r="59" spans="1:9">
      <c r="A59" s="6">
        <v>57</v>
      </c>
      <c r="B59" s="16" t="s">
        <v>44</v>
      </c>
      <c r="C59" s="15" t="str">
        <f>Sheet2!F59</f>
        <v>11 თბერვალი 2019წელი   14-00სთ</v>
      </c>
      <c r="D59" s="6" t="s">
        <v>50</v>
      </c>
      <c r="E59" s="7">
        <v>5000</v>
      </c>
      <c r="F59" s="6"/>
      <c r="G59" s="3"/>
      <c r="H59" s="3"/>
      <c r="I59" s="3"/>
    </row>
    <row r="60" spans="1:9">
      <c r="A60" s="6">
        <v>58</v>
      </c>
      <c r="B60" s="16" t="s">
        <v>126</v>
      </c>
      <c r="C60" s="15" t="str">
        <f>Sheet2!F60</f>
        <v>11 თბერვალი 2019წელი   14-00სთ</v>
      </c>
      <c r="D60" s="6" t="s">
        <v>50</v>
      </c>
      <c r="E60" s="7">
        <v>5000</v>
      </c>
      <c r="F60" s="6"/>
      <c r="G60" s="3"/>
      <c r="H60" s="3"/>
      <c r="I60" s="3"/>
    </row>
    <row r="61" spans="1:9">
      <c r="A61" s="6">
        <v>59</v>
      </c>
      <c r="B61" s="16" t="s">
        <v>125</v>
      </c>
      <c r="C61" s="15" t="str">
        <f>Sheet2!F61</f>
        <v>11 თბერვალი 2019წელი   14-00სთ</v>
      </c>
      <c r="D61" s="6" t="s">
        <v>50</v>
      </c>
      <c r="E61" s="7">
        <v>5000</v>
      </c>
      <c r="F61" s="6"/>
      <c r="G61" s="3"/>
      <c r="H61" s="3"/>
      <c r="I61" s="3"/>
    </row>
    <row r="62" spans="1:9">
      <c r="A62" s="6">
        <v>60</v>
      </c>
      <c r="B62" s="16" t="s">
        <v>124</v>
      </c>
      <c r="C62" s="15" t="str">
        <f>Sheet2!F62</f>
        <v>11 თბერვალი 2019წელი   14-00სთ</v>
      </c>
      <c r="D62" s="6" t="s">
        <v>50</v>
      </c>
      <c r="E62" s="7">
        <v>5000</v>
      </c>
      <c r="F62" s="6"/>
      <c r="G62" s="3"/>
      <c r="H62" s="3"/>
      <c r="I62" s="3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16" workbookViewId="0">
      <selection activeCell="C32" sqref="C32"/>
    </sheetView>
  </sheetViews>
  <sheetFormatPr defaultRowHeight="15"/>
  <cols>
    <col min="1" max="1" width="4.28515625" style="10" bestFit="1" customWidth="1"/>
    <col min="2" max="2" width="16.7109375" style="10" bestFit="1" customWidth="1"/>
    <col min="3" max="3" width="33.5703125" style="10" customWidth="1"/>
    <col min="4" max="4" width="19.28515625" style="12" customWidth="1"/>
    <col min="5" max="5" width="23.140625" style="10" customWidth="1"/>
    <col min="6" max="6" width="32.42578125" style="10" bestFit="1" customWidth="1"/>
    <col min="7" max="16384" width="9.140625" style="10"/>
  </cols>
  <sheetData>
    <row r="1" spans="1:6">
      <c r="A1" s="45" t="s">
        <v>120</v>
      </c>
      <c r="B1" s="45"/>
      <c r="C1" s="45"/>
      <c r="D1" s="45"/>
      <c r="E1" s="45"/>
      <c r="F1" s="45"/>
    </row>
    <row r="2" spans="1:6" ht="57">
      <c r="A2" s="4" t="s">
        <v>49</v>
      </c>
      <c r="B2" s="5" t="s">
        <v>45</v>
      </c>
      <c r="C2" s="5" t="s">
        <v>46</v>
      </c>
      <c r="D2" s="4" t="s">
        <v>47</v>
      </c>
      <c r="E2" s="5" t="s">
        <v>48</v>
      </c>
    </row>
    <row r="3" spans="1:6">
      <c r="A3" s="13">
        <v>1</v>
      </c>
      <c r="B3" s="16" t="s">
        <v>51</v>
      </c>
      <c r="C3" s="14" t="s">
        <v>107</v>
      </c>
      <c r="D3" s="14" t="s">
        <v>114</v>
      </c>
      <c r="E3" s="15" t="s">
        <v>119</v>
      </c>
      <c r="F3" s="15" t="str">
        <f>C3&amp;D3&amp;E3</f>
        <v>5 თბერვალი 2019წელი   13-00სთ</v>
      </c>
    </row>
    <row r="4" spans="1:6">
      <c r="A4" s="13">
        <v>2</v>
      </c>
      <c r="B4" s="16" t="s">
        <v>52</v>
      </c>
      <c r="C4" s="14" t="s">
        <v>107</v>
      </c>
      <c r="D4" s="14" t="s">
        <v>114</v>
      </c>
      <c r="E4" s="15" t="s">
        <v>119</v>
      </c>
      <c r="F4" s="15" t="str">
        <f t="shared" ref="F4:F62" si="0">C4&amp;D4&amp;E4</f>
        <v>5 თბერვალი 2019წელი   13-00სთ</v>
      </c>
    </row>
    <row r="5" spans="1:6">
      <c r="A5" s="13">
        <v>3</v>
      </c>
      <c r="B5" s="16" t="s">
        <v>53</v>
      </c>
      <c r="C5" s="14" t="s">
        <v>107</v>
      </c>
      <c r="D5" s="14" t="s">
        <v>115</v>
      </c>
      <c r="E5" s="15" t="s">
        <v>119</v>
      </c>
      <c r="F5" s="15" t="str">
        <f t="shared" si="0"/>
        <v>5 თბერვალი 2019წელი   14-00სთ</v>
      </c>
    </row>
    <row r="6" spans="1:6">
      <c r="A6" s="13">
        <v>4</v>
      </c>
      <c r="B6" s="16" t="s">
        <v>54</v>
      </c>
      <c r="C6" s="14" t="s">
        <v>107</v>
      </c>
      <c r="D6" s="14" t="s">
        <v>116</v>
      </c>
      <c r="E6" s="15" t="s">
        <v>119</v>
      </c>
      <c r="F6" s="15" t="str">
        <f t="shared" si="0"/>
        <v>5 თბერვალი 2019წელი   17-00სთ</v>
      </c>
    </row>
    <row r="7" spans="1:6">
      <c r="A7" s="13">
        <v>5</v>
      </c>
      <c r="B7" s="16" t="s">
        <v>55</v>
      </c>
      <c r="C7" s="14" t="s">
        <v>108</v>
      </c>
      <c r="D7" s="14" t="s">
        <v>114</v>
      </c>
      <c r="E7" s="15" t="s">
        <v>119</v>
      </c>
      <c r="F7" s="15" t="str">
        <f t="shared" si="0"/>
        <v>6 თბერვალი 2019წელი   13-00სთ</v>
      </c>
    </row>
    <row r="8" spans="1:6">
      <c r="A8" s="13">
        <v>6</v>
      </c>
      <c r="B8" s="16" t="s">
        <v>56</v>
      </c>
      <c r="C8" s="14" t="s">
        <v>108</v>
      </c>
      <c r="D8" s="14" t="s">
        <v>114</v>
      </c>
      <c r="E8" s="15" t="s">
        <v>119</v>
      </c>
      <c r="F8" s="15" t="str">
        <f t="shared" si="0"/>
        <v>6 თბერვალი 2019წელი   13-00სთ</v>
      </c>
    </row>
    <row r="9" spans="1:6">
      <c r="A9" s="13">
        <v>7</v>
      </c>
      <c r="B9" s="16" t="s">
        <v>57</v>
      </c>
      <c r="C9" s="14" t="s">
        <v>108</v>
      </c>
      <c r="D9" s="14" t="s">
        <v>114</v>
      </c>
      <c r="E9" s="15" t="s">
        <v>119</v>
      </c>
      <c r="F9" s="15" t="str">
        <f t="shared" si="0"/>
        <v>6 თბერვალი 2019წელი   13-00სთ</v>
      </c>
    </row>
    <row r="10" spans="1:6">
      <c r="A10" s="13">
        <v>8</v>
      </c>
      <c r="B10" s="16" t="s">
        <v>58</v>
      </c>
      <c r="C10" s="14" t="s">
        <v>108</v>
      </c>
      <c r="D10" s="14" t="s">
        <v>114</v>
      </c>
      <c r="E10" s="15" t="s">
        <v>119</v>
      </c>
      <c r="F10" s="15" t="str">
        <f t="shared" si="0"/>
        <v>6 თბერვალი 2019წელი   13-00სთ</v>
      </c>
    </row>
    <row r="11" spans="1:6">
      <c r="A11" s="13">
        <v>9</v>
      </c>
      <c r="B11" s="16" t="s">
        <v>59</v>
      </c>
      <c r="C11" s="14" t="s">
        <v>108</v>
      </c>
      <c r="D11" s="14" t="s">
        <v>114</v>
      </c>
      <c r="E11" s="15" t="s">
        <v>119</v>
      </c>
      <c r="F11" s="15" t="str">
        <f t="shared" si="0"/>
        <v>6 თბერვალი 2019წელი   13-00სთ</v>
      </c>
    </row>
    <row r="12" spans="1:6">
      <c r="A12" s="13">
        <v>10</v>
      </c>
      <c r="B12" s="16" t="s">
        <v>60</v>
      </c>
      <c r="C12" s="14" t="s">
        <v>108</v>
      </c>
      <c r="D12" s="14" t="s">
        <v>114</v>
      </c>
      <c r="E12" s="15" t="s">
        <v>119</v>
      </c>
      <c r="F12" s="15" t="str">
        <f t="shared" si="0"/>
        <v>6 თბერვალი 2019წელი   13-00სთ</v>
      </c>
    </row>
    <row r="13" spans="1:6">
      <c r="A13" s="13">
        <v>11</v>
      </c>
      <c r="B13" s="16" t="s">
        <v>61</v>
      </c>
      <c r="C13" s="14" t="s">
        <v>108</v>
      </c>
      <c r="D13" s="14" t="s">
        <v>115</v>
      </c>
      <c r="E13" s="15" t="s">
        <v>119</v>
      </c>
      <c r="F13" s="15" t="str">
        <f t="shared" si="0"/>
        <v>6 თბერვალი 2019წელი   14-00სთ</v>
      </c>
    </row>
    <row r="14" spans="1:6">
      <c r="A14" s="13">
        <v>12</v>
      </c>
      <c r="B14" s="16" t="s">
        <v>62</v>
      </c>
      <c r="C14" s="14" t="s">
        <v>108</v>
      </c>
      <c r="D14" s="14" t="s">
        <v>115</v>
      </c>
      <c r="E14" s="15" t="s">
        <v>119</v>
      </c>
      <c r="F14" s="15" t="str">
        <f t="shared" si="0"/>
        <v>6 თბერვალი 2019წელი   14-00სთ</v>
      </c>
    </row>
    <row r="15" spans="1:6">
      <c r="A15" s="13">
        <v>13</v>
      </c>
      <c r="B15" s="16" t="s">
        <v>63</v>
      </c>
      <c r="C15" s="14" t="s">
        <v>109</v>
      </c>
      <c r="D15" s="14" t="s">
        <v>115</v>
      </c>
      <c r="E15" s="15" t="s">
        <v>119</v>
      </c>
      <c r="F15" s="15" t="str">
        <f t="shared" si="0"/>
        <v>7 თბერვალი 2019წელი   14-00სთ</v>
      </c>
    </row>
    <row r="16" spans="1:6">
      <c r="A16" s="13">
        <v>14</v>
      </c>
      <c r="B16" s="16" t="s">
        <v>64</v>
      </c>
      <c r="C16" s="14" t="s">
        <v>109</v>
      </c>
      <c r="D16" s="14" t="s">
        <v>115</v>
      </c>
      <c r="E16" s="15" t="s">
        <v>119</v>
      </c>
      <c r="F16" s="15" t="str">
        <f t="shared" si="0"/>
        <v>7 თბერვალი 2019წელი   14-00სთ</v>
      </c>
    </row>
    <row r="17" spans="1:7">
      <c r="A17" s="13">
        <v>15</v>
      </c>
      <c r="B17" s="16" t="s">
        <v>65</v>
      </c>
      <c r="C17" s="14" t="s">
        <v>109</v>
      </c>
      <c r="D17" s="14" t="s">
        <v>115</v>
      </c>
      <c r="E17" s="15" t="s">
        <v>119</v>
      </c>
      <c r="F17" s="15" t="str">
        <f t="shared" si="0"/>
        <v>7 თბერვალი 2019წელი   14-00სთ</v>
      </c>
      <c r="G17" s="11"/>
    </row>
    <row r="18" spans="1:7">
      <c r="A18" s="13">
        <v>16</v>
      </c>
      <c r="B18" s="16" t="s">
        <v>66</v>
      </c>
      <c r="C18" s="14" t="s">
        <v>109</v>
      </c>
      <c r="D18" s="14" t="s">
        <v>115</v>
      </c>
      <c r="E18" s="15" t="s">
        <v>119</v>
      </c>
      <c r="F18" s="15" t="str">
        <f t="shared" si="0"/>
        <v>7 თბერვალი 2019წელი   14-00სთ</v>
      </c>
    </row>
    <row r="19" spans="1:7">
      <c r="A19" s="13">
        <v>17</v>
      </c>
      <c r="B19" s="16" t="s">
        <v>67</v>
      </c>
      <c r="C19" s="14" t="s">
        <v>109</v>
      </c>
      <c r="D19" s="14" t="s">
        <v>115</v>
      </c>
      <c r="E19" s="15" t="s">
        <v>119</v>
      </c>
      <c r="F19" s="15" t="str">
        <f t="shared" si="0"/>
        <v>7 თბერვალი 2019წელი   14-00სთ</v>
      </c>
      <c r="G19" s="11"/>
    </row>
    <row r="20" spans="1:7">
      <c r="A20" s="13">
        <v>18</v>
      </c>
      <c r="B20" s="16" t="s">
        <v>68</v>
      </c>
      <c r="C20" s="14" t="s">
        <v>110</v>
      </c>
      <c r="D20" s="14" t="s">
        <v>117</v>
      </c>
      <c r="E20" s="15" t="s">
        <v>119</v>
      </c>
      <c r="F20" s="15" t="str">
        <f t="shared" si="0"/>
        <v>8 თბერვალი 2019წელი   15-00სთ</v>
      </c>
    </row>
    <row r="21" spans="1:7">
      <c r="A21" s="13">
        <v>19</v>
      </c>
      <c r="B21" s="16" t="s">
        <v>69</v>
      </c>
      <c r="C21" s="14" t="s">
        <v>110</v>
      </c>
      <c r="D21" s="14" t="s">
        <v>117</v>
      </c>
      <c r="E21" s="15" t="s">
        <v>119</v>
      </c>
      <c r="F21" s="15" t="str">
        <f t="shared" si="0"/>
        <v>8 თბერვალი 2019წელი   15-00სთ</v>
      </c>
    </row>
    <row r="22" spans="1:7">
      <c r="A22" s="13">
        <v>20</v>
      </c>
      <c r="B22" s="16" t="s">
        <v>70</v>
      </c>
      <c r="C22" s="14" t="s">
        <v>110</v>
      </c>
      <c r="D22" s="14" t="s">
        <v>117</v>
      </c>
      <c r="E22" s="15" t="s">
        <v>119</v>
      </c>
      <c r="F22" s="15" t="str">
        <f t="shared" si="0"/>
        <v>8 თბერვალი 2019წელი   15-00სთ</v>
      </c>
    </row>
    <row r="23" spans="1:7">
      <c r="A23" s="13">
        <v>21</v>
      </c>
      <c r="B23" s="16" t="s">
        <v>71</v>
      </c>
      <c r="C23" s="14" t="s">
        <v>110</v>
      </c>
      <c r="D23" s="14" t="s">
        <v>114</v>
      </c>
      <c r="E23" s="15" t="s">
        <v>119</v>
      </c>
      <c r="F23" s="15" t="str">
        <f t="shared" si="0"/>
        <v>8 თბერვალი 2019წელი   13-00სთ</v>
      </c>
    </row>
    <row r="24" spans="1:7">
      <c r="A24" s="13">
        <v>22</v>
      </c>
      <c r="B24" s="16" t="s">
        <v>72</v>
      </c>
      <c r="C24" s="14" t="s">
        <v>110</v>
      </c>
      <c r="D24" s="14" t="s">
        <v>114</v>
      </c>
      <c r="E24" s="15" t="s">
        <v>119</v>
      </c>
      <c r="F24" s="15" t="str">
        <f t="shared" si="0"/>
        <v>8 თბერვალი 2019წელი   13-00სთ</v>
      </c>
    </row>
    <row r="25" spans="1:7">
      <c r="A25" s="13">
        <v>23</v>
      </c>
      <c r="B25" s="16" t="s">
        <v>121</v>
      </c>
      <c r="C25" s="14" t="s">
        <v>110</v>
      </c>
      <c r="D25" s="14" t="s">
        <v>114</v>
      </c>
      <c r="E25" s="15" t="s">
        <v>119</v>
      </c>
      <c r="F25" s="15" t="str">
        <f t="shared" si="0"/>
        <v>8 თბერვალი 2019წელი   13-00სთ</v>
      </c>
    </row>
    <row r="26" spans="1:7">
      <c r="A26" s="13">
        <v>24</v>
      </c>
      <c r="B26" s="16" t="s">
        <v>73</v>
      </c>
      <c r="C26" s="14" t="s">
        <v>110</v>
      </c>
      <c r="D26" s="14" t="s">
        <v>114</v>
      </c>
      <c r="E26" s="15" t="s">
        <v>119</v>
      </c>
      <c r="F26" s="15" t="str">
        <f t="shared" si="0"/>
        <v>8 თბერვალი 2019წელი   13-00სთ</v>
      </c>
    </row>
    <row r="27" spans="1:7">
      <c r="A27" s="13">
        <v>25</v>
      </c>
      <c r="B27" s="16" t="s">
        <v>74</v>
      </c>
      <c r="C27" s="14" t="s">
        <v>111</v>
      </c>
      <c r="D27" s="14" t="s">
        <v>118</v>
      </c>
      <c r="E27" s="15" t="s">
        <v>119</v>
      </c>
      <c r="F27" s="15" t="str">
        <f t="shared" si="0"/>
        <v>9 თბერვალი 2019წელი   12-00სთ</v>
      </c>
    </row>
    <row r="28" spans="1:7">
      <c r="A28" s="13">
        <v>26</v>
      </c>
      <c r="B28" s="16" t="s">
        <v>75</v>
      </c>
      <c r="C28" s="14" t="s">
        <v>111</v>
      </c>
      <c r="D28" s="14" t="s">
        <v>118</v>
      </c>
      <c r="E28" s="15" t="s">
        <v>119</v>
      </c>
      <c r="F28" s="15" t="str">
        <f t="shared" si="0"/>
        <v>9 თბერვალი 2019წელი   12-00სთ</v>
      </c>
    </row>
    <row r="29" spans="1:7">
      <c r="A29" s="13">
        <v>27</v>
      </c>
      <c r="B29" s="16" t="s">
        <v>76</v>
      </c>
      <c r="C29" s="14" t="s">
        <v>111</v>
      </c>
      <c r="D29" s="14" t="s">
        <v>118</v>
      </c>
      <c r="E29" s="15" t="s">
        <v>119</v>
      </c>
      <c r="F29" s="15" t="str">
        <f t="shared" si="0"/>
        <v>9 თბერვალი 2019წელი   12-00სთ</v>
      </c>
    </row>
    <row r="30" spans="1:7">
      <c r="A30" s="13">
        <v>28</v>
      </c>
      <c r="B30" s="16" t="s">
        <v>77</v>
      </c>
      <c r="C30" s="14" t="s">
        <v>111</v>
      </c>
      <c r="D30" s="14" t="s">
        <v>118</v>
      </c>
      <c r="E30" s="15" t="s">
        <v>119</v>
      </c>
      <c r="F30" s="15" t="str">
        <f t="shared" si="0"/>
        <v>9 თბერვალი 2019წელი   12-00სთ</v>
      </c>
    </row>
    <row r="31" spans="1:7">
      <c r="A31" s="13">
        <v>29</v>
      </c>
      <c r="B31" s="16" t="s">
        <v>78</v>
      </c>
      <c r="C31" s="14" t="s">
        <v>111</v>
      </c>
      <c r="D31" s="14" t="s">
        <v>116</v>
      </c>
      <c r="E31" s="15" t="s">
        <v>119</v>
      </c>
      <c r="F31" s="15" t="str">
        <f t="shared" si="0"/>
        <v>9 თბერვალი 2019წელი   17-00სთ</v>
      </c>
    </row>
    <row r="32" spans="1:7">
      <c r="A32" s="13">
        <v>30</v>
      </c>
      <c r="B32" s="16" t="s">
        <v>79</v>
      </c>
      <c r="C32" s="14" t="s">
        <v>111</v>
      </c>
      <c r="D32" s="14" t="s">
        <v>116</v>
      </c>
      <c r="E32" s="15" t="s">
        <v>119</v>
      </c>
      <c r="F32" s="15" t="str">
        <f t="shared" si="0"/>
        <v>9 თბერვალი 2019წელი   17-00სთ</v>
      </c>
    </row>
    <row r="33" spans="1:6">
      <c r="A33" s="13">
        <v>31</v>
      </c>
      <c r="B33" s="16" t="s">
        <v>80</v>
      </c>
      <c r="C33" s="14" t="s">
        <v>111</v>
      </c>
      <c r="D33" s="14" t="s">
        <v>116</v>
      </c>
      <c r="E33" s="15" t="s">
        <v>119</v>
      </c>
      <c r="F33" s="15" t="str">
        <f t="shared" si="0"/>
        <v>9 თბერვალი 2019წელი   17-00სთ</v>
      </c>
    </row>
    <row r="34" spans="1:6">
      <c r="A34" s="13">
        <v>32</v>
      </c>
      <c r="B34" s="16" t="s">
        <v>81</v>
      </c>
      <c r="C34" s="14" t="s">
        <v>111</v>
      </c>
      <c r="D34" s="14" t="s">
        <v>116</v>
      </c>
      <c r="E34" s="15" t="s">
        <v>119</v>
      </c>
      <c r="F34" s="15" t="str">
        <f t="shared" si="0"/>
        <v>9 თბერვალი 2019წელი   17-00სთ</v>
      </c>
    </row>
    <row r="35" spans="1:6">
      <c r="A35" s="13">
        <v>33</v>
      </c>
      <c r="B35" s="16" t="s">
        <v>82</v>
      </c>
      <c r="C35" s="14" t="s">
        <v>111</v>
      </c>
      <c r="D35" s="14" t="s">
        <v>116</v>
      </c>
      <c r="E35" s="15" t="s">
        <v>119</v>
      </c>
      <c r="F35" s="15" t="str">
        <f t="shared" si="0"/>
        <v>9 თბერვალი 2019წელი   17-00სთ</v>
      </c>
    </row>
    <row r="36" spans="1:6">
      <c r="A36" s="13">
        <v>34</v>
      </c>
      <c r="B36" s="16" t="s">
        <v>83</v>
      </c>
      <c r="C36" s="14" t="s">
        <v>111</v>
      </c>
      <c r="D36" s="14" t="s">
        <v>116</v>
      </c>
      <c r="E36" s="15" t="s">
        <v>119</v>
      </c>
      <c r="F36" s="15" t="str">
        <f t="shared" si="0"/>
        <v>9 თბერვალი 2019წელი   17-00სთ</v>
      </c>
    </row>
    <row r="37" spans="1:6">
      <c r="A37" s="13">
        <v>35</v>
      </c>
      <c r="B37" s="16" t="s">
        <v>84</v>
      </c>
      <c r="C37" s="14" t="s">
        <v>111</v>
      </c>
      <c r="D37" s="14" t="s">
        <v>116</v>
      </c>
      <c r="E37" s="15" t="s">
        <v>119</v>
      </c>
      <c r="F37" s="15" t="str">
        <f t="shared" si="0"/>
        <v>9 თბერვალი 2019წელი   17-00სთ</v>
      </c>
    </row>
    <row r="38" spans="1:6">
      <c r="A38" s="13">
        <v>36</v>
      </c>
      <c r="B38" s="16" t="s">
        <v>85</v>
      </c>
      <c r="C38" s="14" t="s">
        <v>111</v>
      </c>
      <c r="D38" s="14" t="s">
        <v>116</v>
      </c>
      <c r="E38" s="15" t="s">
        <v>119</v>
      </c>
      <c r="F38" s="15" t="str">
        <f t="shared" si="0"/>
        <v>9 თბერვალი 2019წელი   17-00სთ</v>
      </c>
    </row>
    <row r="39" spans="1:6">
      <c r="A39" s="13">
        <v>37</v>
      </c>
      <c r="B39" s="16" t="s">
        <v>86</v>
      </c>
      <c r="C39" s="14" t="s">
        <v>111</v>
      </c>
      <c r="D39" s="14" t="s">
        <v>116</v>
      </c>
      <c r="E39" s="15" t="s">
        <v>119</v>
      </c>
      <c r="F39" s="15" t="str">
        <f t="shared" si="0"/>
        <v>9 თბერვალი 2019წელი   17-00სთ</v>
      </c>
    </row>
    <row r="40" spans="1:6">
      <c r="A40" s="13">
        <v>38</v>
      </c>
      <c r="B40" s="16" t="s">
        <v>87</v>
      </c>
      <c r="C40" s="14" t="s">
        <v>111</v>
      </c>
      <c r="D40" s="14" t="s">
        <v>116</v>
      </c>
      <c r="E40" s="15" t="s">
        <v>119</v>
      </c>
      <c r="F40" s="15" t="str">
        <f t="shared" si="0"/>
        <v>9 თბერვალი 2019წელი   17-00სთ</v>
      </c>
    </row>
    <row r="41" spans="1:6">
      <c r="A41" s="13">
        <v>39</v>
      </c>
      <c r="B41" s="16" t="s">
        <v>88</v>
      </c>
      <c r="C41" s="14" t="s">
        <v>111</v>
      </c>
      <c r="D41" s="14" t="s">
        <v>114</v>
      </c>
      <c r="E41" s="15" t="s">
        <v>119</v>
      </c>
      <c r="F41" s="15" t="str">
        <f t="shared" si="0"/>
        <v>9 თბერვალი 2019წელი   13-00სთ</v>
      </c>
    </row>
    <row r="42" spans="1:6">
      <c r="A42" s="13">
        <v>40</v>
      </c>
      <c r="B42" s="16" t="s">
        <v>89</v>
      </c>
      <c r="C42" s="14" t="s">
        <v>111</v>
      </c>
      <c r="D42" s="14" t="s">
        <v>114</v>
      </c>
      <c r="E42" s="15" t="s">
        <v>119</v>
      </c>
      <c r="F42" s="15" t="str">
        <f t="shared" si="0"/>
        <v>9 თბერვალი 2019წელი   13-00სთ</v>
      </c>
    </row>
    <row r="43" spans="1:6">
      <c r="A43" s="13">
        <v>41</v>
      </c>
      <c r="B43" s="16" t="s">
        <v>90</v>
      </c>
      <c r="C43" s="14" t="s">
        <v>111</v>
      </c>
      <c r="D43" s="14" t="s">
        <v>114</v>
      </c>
      <c r="E43" s="15" t="s">
        <v>119</v>
      </c>
      <c r="F43" s="15" t="str">
        <f t="shared" si="0"/>
        <v>9 თბერვალი 2019წელი   13-00სთ</v>
      </c>
    </row>
    <row r="44" spans="1:6">
      <c r="A44" s="13">
        <v>42</v>
      </c>
      <c r="B44" s="16" t="s">
        <v>91</v>
      </c>
      <c r="C44" s="14" t="s">
        <v>111</v>
      </c>
      <c r="D44" s="14" t="s">
        <v>114</v>
      </c>
      <c r="E44" s="15" t="s">
        <v>119</v>
      </c>
      <c r="F44" s="15" t="str">
        <f t="shared" si="0"/>
        <v>9 თბერვალი 2019წელი   13-00სთ</v>
      </c>
    </row>
    <row r="45" spans="1:6">
      <c r="A45" s="13">
        <v>43</v>
      </c>
      <c r="B45" s="16" t="s">
        <v>92</v>
      </c>
      <c r="C45" s="14" t="s">
        <v>111</v>
      </c>
      <c r="D45" s="14" t="s">
        <v>114</v>
      </c>
      <c r="E45" s="15" t="s">
        <v>119</v>
      </c>
      <c r="F45" s="15" t="str">
        <f t="shared" si="0"/>
        <v>9 თბერვალი 2019წელი   13-00სთ</v>
      </c>
    </row>
    <row r="46" spans="1:6">
      <c r="A46" s="13">
        <v>44</v>
      </c>
      <c r="B46" s="16" t="s">
        <v>93</v>
      </c>
      <c r="C46" s="14" t="s">
        <v>112</v>
      </c>
      <c r="D46" s="14" t="s">
        <v>117</v>
      </c>
      <c r="E46" s="15" t="s">
        <v>119</v>
      </c>
      <c r="F46" s="15" t="str">
        <f t="shared" si="0"/>
        <v>10 თბერვალი 2019წელი   15-00სთ</v>
      </c>
    </row>
    <row r="47" spans="1:6">
      <c r="A47" s="13">
        <v>45</v>
      </c>
      <c r="B47" s="16" t="s">
        <v>94</v>
      </c>
      <c r="C47" s="14" t="s">
        <v>112</v>
      </c>
      <c r="D47" s="14" t="s">
        <v>117</v>
      </c>
      <c r="E47" s="15" t="s">
        <v>119</v>
      </c>
      <c r="F47" s="15" t="str">
        <f t="shared" si="0"/>
        <v>10 თბერვალი 2019წელი   15-00სთ</v>
      </c>
    </row>
    <row r="48" spans="1:6">
      <c r="A48" s="13">
        <v>46</v>
      </c>
      <c r="B48" s="16" t="s">
        <v>138</v>
      </c>
      <c r="C48" s="14" t="s">
        <v>112</v>
      </c>
      <c r="D48" s="14" t="s">
        <v>117</v>
      </c>
      <c r="E48" s="15" t="s">
        <v>119</v>
      </c>
      <c r="F48" s="15" t="str">
        <f t="shared" si="0"/>
        <v>10 თბერვალი 2019წელი   15-00სთ</v>
      </c>
    </row>
    <row r="49" spans="1:6">
      <c r="A49" s="13">
        <v>47</v>
      </c>
      <c r="B49" s="16" t="s">
        <v>95</v>
      </c>
      <c r="C49" s="14" t="s">
        <v>112</v>
      </c>
      <c r="D49" s="14" t="s">
        <v>117</v>
      </c>
      <c r="E49" s="15" t="s">
        <v>119</v>
      </c>
      <c r="F49" s="15" t="str">
        <f t="shared" si="0"/>
        <v>10 თბერვალი 2019წელი   15-00სთ</v>
      </c>
    </row>
    <row r="50" spans="1:6">
      <c r="A50" s="13">
        <v>48</v>
      </c>
      <c r="B50" s="16" t="s">
        <v>96</v>
      </c>
      <c r="C50" s="14" t="s">
        <v>112</v>
      </c>
      <c r="D50" s="14" t="s">
        <v>117</v>
      </c>
      <c r="E50" s="15" t="s">
        <v>119</v>
      </c>
      <c r="F50" s="15" t="str">
        <f t="shared" si="0"/>
        <v>10 თბერვალი 2019წელი   15-00სთ</v>
      </c>
    </row>
    <row r="51" spans="1:6">
      <c r="A51" s="13">
        <v>49</v>
      </c>
      <c r="B51" s="16" t="s">
        <v>97</v>
      </c>
      <c r="C51" s="14" t="s">
        <v>112</v>
      </c>
      <c r="D51" s="14" t="s">
        <v>114</v>
      </c>
      <c r="E51" s="15" t="s">
        <v>119</v>
      </c>
      <c r="F51" s="15" t="str">
        <f t="shared" si="0"/>
        <v>10 თბერვალი 2019წელი   13-00სთ</v>
      </c>
    </row>
    <row r="52" spans="1:6">
      <c r="A52" s="13">
        <v>50</v>
      </c>
      <c r="B52" s="16" t="s">
        <v>98</v>
      </c>
      <c r="C52" s="14" t="s">
        <v>112</v>
      </c>
      <c r="D52" s="14" t="s">
        <v>114</v>
      </c>
      <c r="E52" s="15" t="s">
        <v>119</v>
      </c>
      <c r="F52" s="15" t="str">
        <f t="shared" si="0"/>
        <v>10 თბერვალი 2019წელი   13-00სთ</v>
      </c>
    </row>
    <row r="53" spans="1:6">
      <c r="A53" s="13">
        <v>51</v>
      </c>
      <c r="B53" s="16" t="s">
        <v>99</v>
      </c>
      <c r="C53" s="14" t="s">
        <v>112</v>
      </c>
      <c r="D53" s="14" t="s">
        <v>114</v>
      </c>
      <c r="E53" s="15" t="s">
        <v>119</v>
      </c>
      <c r="F53" s="15" t="str">
        <f t="shared" si="0"/>
        <v>10 თბერვალი 2019წელი   13-00სთ</v>
      </c>
    </row>
    <row r="54" spans="1:6">
      <c r="A54" s="13">
        <v>52</v>
      </c>
      <c r="B54" s="16" t="s">
        <v>100</v>
      </c>
      <c r="C54" s="14" t="s">
        <v>112</v>
      </c>
      <c r="D54" s="14" t="s">
        <v>114</v>
      </c>
      <c r="E54" s="15" t="s">
        <v>119</v>
      </c>
      <c r="F54" s="15" t="str">
        <f t="shared" si="0"/>
        <v>10 თბერვალი 2019წელი   13-00სთ</v>
      </c>
    </row>
    <row r="55" spans="1:6">
      <c r="A55" s="13">
        <v>53</v>
      </c>
      <c r="B55" s="16" t="s">
        <v>101</v>
      </c>
      <c r="C55" s="14" t="s">
        <v>112</v>
      </c>
      <c r="D55" s="14" t="s">
        <v>114</v>
      </c>
      <c r="E55" s="15" t="s">
        <v>119</v>
      </c>
      <c r="F55" s="15" t="str">
        <f t="shared" si="0"/>
        <v>10 თბერვალი 2019წელი   13-00სთ</v>
      </c>
    </row>
    <row r="56" spans="1:6">
      <c r="A56" s="13">
        <v>54</v>
      </c>
      <c r="B56" s="16" t="s">
        <v>102</v>
      </c>
      <c r="C56" s="14" t="s">
        <v>113</v>
      </c>
      <c r="D56" s="14" t="s">
        <v>115</v>
      </c>
      <c r="E56" s="15" t="s">
        <v>119</v>
      </c>
      <c r="F56" s="15" t="str">
        <f t="shared" si="0"/>
        <v>11 თბერვალი 2019წელი   14-00სთ</v>
      </c>
    </row>
    <row r="57" spans="1:6">
      <c r="A57" s="13">
        <v>55</v>
      </c>
      <c r="B57" s="16" t="s">
        <v>103</v>
      </c>
      <c r="C57" s="14" t="s">
        <v>113</v>
      </c>
      <c r="D57" s="14" t="s">
        <v>115</v>
      </c>
      <c r="E57" s="15" t="s">
        <v>119</v>
      </c>
      <c r="F57" s="15" t="str">
        <f t="shared" si="0"/>
        <v>11 თბერვალი 2019წელი   14-00სთ</v>
      </c>
    </row>
    <row r="58" spans="1:6">
      <c r="A58" s="13">
        <v>56</v>
      </c>
      <c r="B58" s="16" t="s">
        <v>104</v>
      </c>
      <c r="C58" s="14" t="s">
        <v>113</v>
      </c>
      <c r="D58" s="14" t="s">
        <v>115</v>
      </c>
      <c r="E58" s="15" t="s">
        <v>119</v>
      </c>
      <c r="F58" s="15" t="str">
        <f t="shared" si="0"/>
        <v>11 თბერვალი 2019წელი   14-00სთ</v>
      </c>
    </row>
    <row r="59" spans="1:6">
      <c r="A59" s="13">
        <v>57</v>
      </c>
      <c r="B59" s="16" t="s">
        <v>105</v>
      </c>
      <c r="C59" s="14" t="s">
        <v>113</v>
      </c>
      <c r="D59" s="14" t="s">
        <v>115</v>
      </c>
      <c r="E59" s="15" t="s">
        <v>119</v>
      </c>
      <c r="F59" s="15" t="str">
        <f t="shared" si="0"/>
        <v>11 თბერვალი 2019წელი   14-00სთ</v>
      </c>
    </row>
    <row r="60" spans="1:6">
      <c r="A60" s="13">
        <v>58</v>
      </c>
      <c r="B60" s="16" t="s">
        <v>136</v>
      </c>
      <c r="C60" s="14" t="s">
        <v>113</v>
      </c>
      <c r="D60" s="14" t="s">
        <v>115</v>
      </c>
      <c r="E60" s="15" t="s">
        <v>119</v>
      </c>
      <c r="F60" s="15" t="str">
        <f t="shared" si="0"/>
        <v>11 თბერვალი 2019წელი   14-00სთ</v>
      </c>
    </row>
    <row r="61" spans="1:6">
      <c r="A61" s="13">
        <v>59</v>
      </c>
      <c r="B61" s="16" t="s">
        <v>135</v>
      </c>
      <c r="C61" s="14" t="s">
        <v>113</v>
      </c>
      <c r="D61" s="14" t="s">
        <v>115</v>
      </c>
      <c r="E61" s="15" t="s">
        <v>119</v>
      </c>
      <c r="F61" s="15" t="str">
        <f t="shared" si="0"/>
        <v>11 თბერვალი 2019წელი   14-00სთ</v>
      </c>
    </row>
    <row r="62" spans="1:6">
      <c r="A62" s="13">
        <v>60</v>
      </c>
      <c r="B62" s="16" t="s">
        <v>106</v>
      </c>
      <c r="C62" s="14" t="s">
        <v>113</v>
      </c>
      <c r="D62" s="14" t="s">
        <v>115</v>
      </c>
      <c r="E62" s="15" t="s">
        <v>119</v>
      </c>
      <c r="F62" s="15" t="str">
        <f t="shared" si="0"/>
        <v>11 თბერვალი 2019წელი   14-00სთ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L13" sqref="L13"/>
    </sheetView>
  </sheetViews>
  <sheetFormatPr defaultRowHeight="15"/>
  <cols>
    <col min="1" max="1" width="4.28515625" style="10" bestFit="1" customWidth="1"/>
    <col min="2" max="2" width="20.5703125" style="10" bestFit="1" customWidth="1"/>
    <col min="3" max="3" width="32" style="10" customWidth="1"/>
    <col min="4" max="4" width="8.85546875" style="10" customWidth="1"/>
    <col min="5" max="5" width="7.85546875" style="10" customWidth="1"/>
    <col min="6" max="6" width="9.28515625" style="10" customWidth="1"/>
    <col min="7" max="7" width="10.7109375" style="10" customWidth="1"/>
    <col min="8" max="10" width="5.42578125" style="10" bestFit="1" customWidth="1"/>
    <col min="11" max="16384" width="9.140625" style="10"/>
  </cols>
  <sheetData>
    <row r="1" spans="1:14">
      <c r="D1" s="46" t="s">
        <v>140</v>
      </c>
      <c r="E1" s="46"/>
      <c r="F1" s="46"/>
      <c r="G1" s="46"/>
      <c r="H1" s="46"/>
      <c r="I1" s="46"/>
      <c r="J1" s="46"/>
    </row>
    <row r="2" spans="1:14">
      <c r="D2" s="17">
        <v>5</v>
      </c>
      <c r="E2" s="17">
        <v>6</v>
      </c>
      <c r="F2" s="17">
        <v>7</v>
      </c>
      <c r="G2" s="17">
        <v>8</v>
      </c>
      <c r="H2" s="17">
        <v>9</v>
      </c>
      <c r="I2" s="17">
        <v>10</v>
      </c>
      <c r="J2" s="17">
        <v>11</v>
      </c>
    </row>
    <row r="3" spans="1:14" ht="51" customHeight="1" thickBot="1">
      <c r="B3" s="10" t="s">
        <v>141</v>
      </c>
      <c r="C3" s="10" t="s">
        <v>142</v>
      </c>
      <c r="D3" s="18" t="s">
        <v>143</v>
      </c>
      <c r="E3" s="18" t="s">
        <v>144</v>
      </c>
      <c r="F3" s="18" t="s">
        <v>145</v>
      </c>
      <c r="G3" s="18" t="s">
        <v>146</v>
      </c>
      <c r="H3" s="18" t="s">
        <v>147</v>
      </c>
      <c r="I3" s="18" t="s">
        <v>148</v>
      </c>
      <c r="J3" s="18" t="s">
        <v>149</v>
      </c>
    </row>
    <row r="4" spans="1:14">
      <c r="A4" s="19" t="s">
        <v>150</v>
      </c>
      <c r="B4" s="20" t="s">
        <v>151</v>
      </c>
      <c r="C4" s="21" t="s">
        <v>51</v>
      </c>
      <c r="D4" s="22">
        <v>0.54166666666666663</v>
      </c>
      <c r="E4" s="23"/>
      <c r="F4" s="23"/>
      <c r="G4" s="23"/>
      <c r="H4" s="23"/>
      <c r="I4" s="23"/>
      <c r="J4" s="23"/>
    </row>
    <row r="5" spans="1:14">
      <c r="A5" s="24" t="s">
        <v>150</v>
      </c>
      <c r="B5" s="25"/>
      <c r="C5" s="26" t="s">
        <v>52</v>
      </c>
      <c r="D5" s="22">
        <v>0.54166666666666663</v>
      </c>
      <c r="E5" s="23"/>
      <c r="F5" s="23"/>
      <c r="G5" s="23"/>
      <c r="H5" s="23"/>
      <c r="I5" s="23"/>
      <c r="J5" s="23"/>
    </row>
    <row r="6" spans="1:14" ht="15.75" thickBot="1">
      <c r="A6" s="24" t="s">
        <v>150</v>
      </c>
      <c r="B6" s="25"/>
      <c r="C6" s="26" t="s">
        <v>152</v>
      </c>
      <c r="D6" s="22" t="s">
        <v>153</v>
      </c>
      <c r="E6" s="23"/>
      <c r="F6" s="23"/>
      <c r="G6" s="23"/>
      <c r="H6" s="23"/>
      <c r="I6" s="23"/>
      <c r="J6" s="23"/>
    </row>
    <row r="7" spans="1:14" ht="15.75" thickBot="1">
      <c r="A7" s="27" t="s">
        <v>150</v>
      </c>
      <c r="B7" s="28" t="s">
        <v>154</v>
      </c>
      <c r="C7" s="29" t="s">
        <v>53</v>
      </c>
      <c r="D7" s="22">
        <v>0.58333333333333337</v>
      </c>
      <c r="E7" s="23"/>
      <c r="F7" s="23"/>
      <c r="G7" s="23"/>
      <c r="H7" s="23"/>
      <c r="I7" s="23"/>
      <c r="J7" s="23"/>
    </row>
    <row r="8" spans="1:14" ht="39" thickBot="1">
      <c r="A8" s="24" t="s">
        <v>150</v>
      </c>
      <c r="B8" s="25" t="s">
        <v>155</v>
      </c>
      <c r="C8" s="26" t="s">
        <v>54</v>
      </c>
      <c r="D8" s="22">
        <v>0.70833333333333337</v>
      </c>
      <c r="E8" s="23"/>
      <c r="F8" s="23"/>
      <c r="G8" s="23"/>
      <c r="H8" s="23"/>
      <c r="I8" s="23"/>
      <c r="J8" s="23"/>
    </row>
    <row r="9" spans="1:14" ht="39" thickTop="1">
      <c r="A9" s="30" t="s">
        <v>150</v>
      </c>
      <c r="B9" s="31" t="s">
        <v>156</v>
      </c>
      <c r="C9" s="32" t="s">
        <v>55</v>
      </c>
      <c r="D9" s="33"/>
      <c r="E9" s="34">
        <v>0.54166666666666663</v>
      </c>
      <c r="F9" s="23"/>
      <c r="G9" s="23"/>
      <c r="H9" s="23"/>
      <c r="I9" s="23"/>
      <c r="J9" s="23"/>
    </row>
    <row r="10" spans="1:14">
      <c r="A10" s="24" t="s">
        <v>150</v>
      </c>
      <c r="B10" s="25" t="s">
        <v>157</v>
      </c>
      <c r="C10" s="26" t="s">
        <v>56</v>
      </c>
      <c r="D10" s="33"/>
      <c r="E10" s="34" t="s">
        <v>158</v>
      </c>
      <c r="F10" s="23"/>
      <c r="G10" s="23"/>
      <c r="H10" s="23"/>
      <c r="I10" s="23"/>
      <c r="J10" s="23"/>
    </row>
    <row r="11" spans="1:14">
      <c r="A11" s="24" t="s">
        <v>150</v>
      </c>
      <c r="B11" s="25" t="s">
        <v>159</v>
      </c>
      <c r="C11" s="26" t="s">
        <v>57</v>
      </c>
      <c r="D11" s="33"/>
      <c r="E11" s="34" t="s">
        <v>158</v>
      </c>
      <c r="F11" s="23"/>
      <c r="G11" s="23"/>
      <c r="H11" s="23"/>
      <c r="I11" s="23"/>
      <c r="J11" s="23"/>
    </row>
    <row r="12" spans="1:14" ht="26.25" thickBot="1">
      <c r="A12" s="24" t="s">
        <v>150</v>
      </c>
      <c r="B12" s="25" t="s">
        <v>160</v>
      </c>
      <c r="C12" s="26" t="s">
        <v>58</v>
      </c>
      <c r="D12" s="33"/>
      <c r="E12" s="34" t="s">
        <v>158</v>
      </c>
      <c r="F12" s="23"/>
      <c r="G12" s="23"/>
      <c r="H12" s="23"/>
      <c r="I12" s="23"/>
      <c r="J12" s="23"/>
    </row>
    <row r="13" spans="1:14">
      <c r="A13" s="19" t="s">
        <v>150</v>
      </c>
      <c r="B13" s="20" t="s">
        <v>161</v>
      </c>
      <c r="C13" s="21" t="s">
        <v>59</v>
      </c>
      <c r="D13" s="33"/>
      <c r="E13" s="34">
        <v>0.54166666666666663</v>
      </c>
      <c r="F13" s="23"/>
      <c r="G13" s="23"/>
      <c r="H13" s="23"/>
      <c r="I13" s="23"/>
      <c r="J13" s="23"/>
      <c r="N13" s="11"/>
    </row>
    <row r="14" spans="1:14" ht="15.75" thickBot="1">
      <c r="A14" s="35" t="s">
        <v>150</v>
      </c>
      <c r="B14" s="36" t="s">
        <v>162</v>
      </c>
      <c r="C14" s="37" t="s">
        <v>60</v>
      </c>
      <c r="D14" s="33"/>
      <c r="E14" s="34">
        <v>0.54166666666666663</v>
      </c>
      <c r="F14" s="23"/>
      <c r="G14" s="23"/>
      <c r="H14" s="23"/>
      <c r="I14" s="23"/>
      <c r="J14" s="23"/>
    </row>
    <row r="15" spans="1:14">
      <c r="A15" s="19" t="s">
        <v>150</v>
      </c>
      <c r="B15" s="25" t="s">
        <v>162</v>
      </c>
      <c r="C15" s="26" t="s">
        <v>61</v>
      </c>
      <c r="D15" s="33"/>
      <c r="E15" s="34">
        <v>0.58333333333333337</v>
      </c>
      <c r="F15" s="23"/>
      <c r="G15" s="23"/>
      <c r="H15" s="23"/>
      <c r="I15" s="23"/>
      <c r="J15" s="23"/>
    </row>
    <row r="16" spans="1:14" ht="39" thickBot="1">
      <c r="A16" s="35" t="s">
        <v>150</v>
      </c>
      <c r="B16" s="36" t="s">
        <v>163</v>
      </c>
      <c r="C16" s="37" t="s">
        <v>62</v>
      </c>
      <c r="D16" s="33"/>
      <c r="E16" s="34">
        <v>0.58333333333333337</v>
      </c>
      <c r="F16" s="23"/>
      <c r="G16" s="38"/>
      <c r="H16" s="23"/>
      <c r="I16" s="23"/>
      <c r="J16" s="23"/>
    </row>
    <row r="17" spans="1:16" ht="38.25">
      <c r="A17" s="24" t="s">
        <v>150</v>
      </c>
      <c r="B17" s="20" t="s">
        <v>164</v>
      </c>
      <c r="C17" s="26" t="s">
        <v>63</v>
      </c>
      <c r="D17" s="33"/>
      <c r="E17" s="23"/>
      <c r="F17" s="34">
        <v>0.58333333333333337</v>
      </c>
      <c r="G17" s="23"/>
      <c r="H17" s="23"/>
      <c r="I17" s="23"/>
      <c r="J17" s="23"/>
    </row>
    <row r="18" spans="1:16" ht="25.5">
      <c r="A18" s="24" t="s">
        <v>150</v>
      </c>
      <c r="B18" s="25" t="s">
        <v>160</v>
      </c>
      <c r="C18" s="26" t="s">
        <v>64</v>
      </c>
      <c r="D18" s="33"/>
      <c r="E18" s="23"/>
      <c r="F18" s="34">
        <v>0.58333333333333337</v>
      </c>
      <c r="G18" s="23"/>
      <c r="H18" s="23"/>
      <c r="I18" s="23"/>
      <c r="J18" s="23"/>
    </row>
    <row r="19" spans="1:16">
      <c r="A19" s="24" t="s">
        <v>150</v>
      </c>
      <c r="B19" s="25" t="s">
        <v>162</v>
      </c>
      <c r="C19" s="26" t="s">
        <v>65</v>
      </c>
      <c r="D19" s="33"/>
      <c r="E19" s="23"/>
      <c r="F19" s="34">
        <v>0.58333333333333337</v>
      </c>
      <c r="G19" s="23"/>
      <c r="H19" s="39"/>
      <c r="I19" s="23"/>
      <c r="J19" s="23"/>
      <c r="P19" s="11"/>
    </row>
    <row r="20" spans="1:16">
      <c r="A20" s="24" t="s">
        <v>150</v>
      </c>
      <c r="B20" s="25" t="s">
        <v>165</v>
      </c>
      <c r="C20" s="26" t="s">
        <v>66</v>
      </c>
      <c r="D20" s="33"/>
      <c r="E20" s="23"/>
      <c r="F20" s="34">
        <v>0.58333333333333337</v>
      </c>
      <c r="G20" s="23"/>
      <c r="H20" s="40"/>
      <c r="I20" s="23"/>
      <c r="J20" s="23"/>
    </row>
    <row r="21" spans="1:16" ht="15.75" thickBot="1">
      <c r="A21" s="24" t="s">
        <v>150</v>
      </c>
      <c r="B21" s="25" t="s">
        <v>9</v>
      </c>
      <c r="C21" s="26" t="s">
        <v>67</v>
      </c>
      <c r="D21" s="33"/>
      <c r="E21" s="23"/>
      <c r="F21" s="34">
        <v>0.58333333333333337</v>
      </c>
      <c r="G21" s="23"/>
      <c r="H21" s="23"/>
      <c r="I21" s="39"/>
      <c r="J21" s="23"/>
      <c r="P21" s="11"/>
    </row>
    <row r="22" spans="1:16" ht="26.25" thickBot="1">
      <c r="A22" s="27" t="s">
        <v>150</v>
      </c>
      <c r="B22" s="28" t="s">
        <v>166</v>
      </c>
      <c r="C22" s="29" t="s">
        <v>167</v>
      </c>
      <c r="D22" s="33"/>
      <c r="E22" s="23"/>
      <c r="F22" s="23"/>
      <c r="G22" s="34"/>
      <c r="H22" s="41"/>
      <c r="I22" s="42"/>
      <c r="J22" s="33"/>
    </row>
    <row r="23" spans="1:16" ht="38.25">
      <c r="A23" s="24" t="s">
        <v>150</v>
      </c>
      <c r="B23" s="25" t="s">
        <v>168</v>
      </c>
      <c r="C23" s="26" t="s">
        <v>68</v>
      </c>
      <c r="D23" s="33"/>
      <c r="E23" s="23"/>
      <c r="F23" s="23"/>
      <c r="G23" s="34">
        <v>0.625</v>
      </c>
      <c r="H23" s="23"/>
      <c r="I23" s="40"/>
      <c r="J23" s="23"/>
      <c r="N23" s="11"/>
    </row>
    <row r="24" spans="1:16">
      <c r="A24" s="24" t="s">
        <v>150</v>
      </c>
      <c r="B24" s="25" t="s">
        <v>162</v>
      </c>
      <c r="C24" s="26" t="s">
        <v>69</v>
      </c>
      <c r="D24" s="33"/>
      <c r="E24" s="23"/>
      <c r="F24" s="23"/>
      <c r="G24" s="34">
        <v>0.625</v>
      </c>
      <c r="H24" s="23"/>
      <c r="I24" s="40"/>
      <c r="J24" s="23"/>
      <c r="N24" s="11"/>
    </row>
    <row r="25" spans="1:16" ht="15.75" thickBot="1">
      <c r="A25" s="24" t="s">
        <v>150</v>
      </c>
      <c r="B25" s="25" t="s">
        <v>162</v>
      </c>
      <c r="C25" s="26" t="s">
        <v>70</v>
      </c>
      <c r="D25" s="33"/>
      <c r="E25" s="23"/>
      <c r="F25" s="39"/>
      <c r="G25" s="34">
        <v>0.625</v>
      </c>
      <c r="H25" s="23"/>
      <c r="I25" s="40"/>
      <c r="J25" s="23"/>
      <c r="N25" s="11"/>
    </row>
    <row r="26" spans="1:16" ht="15.75" thickTop="1">
      <c r="A26" s="30" t="s">
        <v>150</v>
      </c>
      <c r="B26" s="31" t="s">
        <v>169</v>
      </c>
      <c r="C26" s="32" t="s">
        <v>71</v>
      </c>
      <c r="D26" s="33"/>
      <c r="E26" s="23"/>
      <c r="F26" s="40"/>
      <c r="G26" s="23"/>
      <c r="H26" s="34">
        <v>0.5</v>
      </c>
      <c r="I26" s="23"/>
      <c r="J26" s="23"/>
    </row>
    <row r="27" spans="1:16">
      <c r="A27" s="24" t="s">
        <v>150</v>
      </c>
      <c r="B27" s="25" t="s">
        <v>170</v>
      </c>
      <c r="C27" s="26" t="s">
        <v>72</v>
      </c>
      <c r="D27" s="33"/>
      <c r="E27" s="23"/>
      <c r="F27" s="23"/>
      <c r="G27" s="23"/>
      <c r="H27" s="34">
        <v>0.5</v>
      </c>
      <c r="I27" s="23"/>
      <c r="J27" s="23"/>
    </row>
    <row r="28" spans="1:16">
      <c r="A28" s="24" t="s">
        <v>150</v>
      </c>
      <c r="B28" s="25" t="s">
        <v>162</v>
      </c>
      <c r="C28" s="26" t="s">
        <v>171</v>
      </c>
      <c r="D28" s="33"/>
      <c r="E28" s="23"/>
      <c r="F28" s="23"/>
      <c r="G28" s="23"/>
      <c r="H28" s="34">
        <v>0.5</v>
      </c>
      <c r="I28" s="23"/>
      <c r="J28" s="23"/>
    </row>
    <row r="29" spans="1:16" ht="15.75" thickBot="1">
      <c r="A29" s="24" t="s">
        <v>150</v>
      </c>
      <c r="B29" s="25" t="s">
        <v>162</v>
      </c>
      <c r="C29" s="26" t="s">
        <v>73</v>
      </c>
      <c r="D29" s="33"/>
      <c r="E29" s="23"/>
      <c r="F29" s="23"/>
      <c r="G29" s="23"/>
      <c r="H29" s="34">
        <v>0.5</v>
      </c>
      <c r="I29" s="23"/>
      <c r="J29" s="23"/>
    </row>
    <row r="30" spans="1:16" ht="25.5">
      <c r="A30" s="19" t="s">
        <v>150</v>
      </c>
      <c r="B30" s="20" t="s">
        <v>160</v>
      </c>
      <c r="C30" s="21" t="s">
        <v>74</v>
      </c>
      <c r="D30" s="33"/>
      <c r="E30" s="23"/>
      <c r="F30" s="23"/>
      <c r="G30" s="23"/>
      <c r="H30" s="34">
        <v>0.5</v>
      </c>
      <c r="I30" s="23"/>
      <c r="J30" s="23"/>
    </row>
    <row r="31" spans="1:16">
      <c r="A31" s="24" t="s">
        <v>150</v>
      </c>
      <c r="B31" s="25" t="s">
        <v>162</v>
      </c>
      <c r="C31" s="26" t="s">
        <v>75</v>
      </c>
      <c r="D31" s="33"/>
      <c r="E31" s="23"/>
      <c r="F31" s="23"/>
      <c r="G31" s="23"/>
      <c r="H31" s="34">
        <v>0.5</v>
      </c>
      <c r="I31" s="23"/>
      <c r="J31" s="23"/>
    </row>
    <row r="32" spans="1:16">
      <c r="A32" s="24"/>
      <c r="B32" s="25" t="s">
        <v>162</v>
      </c>
      <c r="C32" s="26" t="s">
        <v>76</v>
      </c>
      <c r="D32" s="33"/>
      <c r="E32" s="23"/>
      <c r="F32" s="23"/>
      <c r="G32" s="23"/>
      <c r="H32" s="34">
        <v>0.5</v>
      </c>
      <c r="I32" s="23"/>
      <c r="J32" s="23"/>
    </row>
    <row r="33" spans="1:10" ht="15.75" thickBot="1">
      <c r="A33" s="35" t="s">
        <v>150</v>
      </c>
      <c r="B33" s="36" t="s">
        <v>162</v>
      </c>
      <c r="C33" s="37" t="s">
        <v>77</v>
      </c>
      <c r="D33" s="33"/>
      <c r="E33" s="23"/>
      <c r="F33" s="23"/>
      <c r="G33" s="23"/>
      <c r="H33" s="34">
        <v>0.5</v>
      </c>
      <c r="I33" s="23"/>
      <c r="J33" s="23"/>
    </row>
    <row r="34" spans="1:10" ht="38.25">
      <c r="A34" s="24" t="s">
        <v>150</v>
      </c>
      <c r="B34" s="25" t="s">
        <v>172</v>
      </c>
      <c r="C34" s="26" t="s">
        <v>78</v>
      </c>
      <c r="D34" s="33"/>
      <c r="E34" s="23"/>
      <c r="F34" s="23"/>
      <c r="G34" s="23"/>
      <c r="H34" s="34">
        <v>0.70833333333333337</v>
      </c>
      <c r="I34" s="23"/>
      <c r="J34" s="23"/>
    </row>
    <row r="35" spans="1:10">
      <c r="A35" s="24" t="s">
        <v>150</v>
      </c>
      <c r="B35" s="25" t="s">
        <v>173</v>
      </c>
      <c r="C35" s="26" t="s">
        <v>79</v>
      </c>
      <c r="D35" s="33"/>
      <c r="E35" s="23"/>
      <c r="F35" s="23"/>
      <c r="G35" s="23"/>
      <c r="H35" s="34">
        <v>0.70833333333333337</v>
      </c>
      <c r="I35" s="23"/>
      <c r="J35" s="23"/>
    </row>
    <row r="36" spans="1:10">
      <c r="A36" s="24" t="s">
        <v>150</v>
      </c>
      <c r="B36" s="25" t="s">
        <v>174</v>
      </c>
      <c r="C36" s="26" t="s">
        <v>80</v>
      </c>
      <c r="D36" s="33"/>
      <c r="E36" s="23"/>
      <c r="F36" s="23"/>
      <c r="G36" s="23"/>
      <c r="H36" s="34">
        <v>0.70833333333333337</v>
      </c>
      <c r="I36" s="23"/>
      <c r="J36" s="23"/>
    </row>
    <row r="37" spans="1:10">
      <c r="A37" s="24" t="s">
        <v>150</v>
      </c>
      <c r="B37" s="25" t="s">
        <v>162</v>
      </c>
      <c r="C37" s="26" t="s">
        <v>81</v>
      </c>
      <c r="D37" s="33"/>
      <c r="E37" s="23"/>
      <c r="F37" s="23"/>
      <c r="G37" s="23"/>
      <c r="H37" s="34">
        <v>0.70833333333333337</v>
      </c>
      <c r="I37" s="23"/>
      <c r="J37" s="23"/>
    </row>
    <row r="38" spans="1:10">
      <c r="A38" s="24" t="s">
        <v>150</v>
      </c>
      <c r="B38" s="25" t="s">
        <v>174</v>
      </c>
      <c r="C38" s="26" t="s">
        <v>82</v>
      </c>
      <c r="D38" s="33"/>
      <c r="E38" s="23"/>
      <c r="F38" s="23"/>
      <c r="G38" s="23"/>
      <c r="H38" s="34">
        <v>0.70833333333333337</v>
      </c>
      <c r="I38" s="23"/>
      <c r="J38" s="23"/>
    </row>
    <row r="39" spans="1:10" ht="15.75" thickBot="1">
      <c r="A39" s="24" t="s">
        <v>150</v>
      </c>
      <c r="B39" s="25" t="s">
        <v>173</v>
      </c>
      <c r="C39" s="26" t="s">
        <v>83</v>
      </c>
      <c r="D39" s="33"/>
      <c r="E39" s="23"/>
      <c r="F39" s="23"/>
      <c r="G39" s="23"/>
      <c r="H39" s="34">
        <v>0.70833333333333337</v>
      </c>
      <c r="I39" s="23"/>
      <c r="J39" s="23"/>
    </row>
    <row r="40" spans="1:10">
      <c r="A40" s="19" t="s">
        <v>150</v>
      </c>
      <c r="B40" s="20" t="s">
        <v>162</v>
      </c>
      <c r="C40" s="21" t="s">
        <v>84</v>
      </c>
      <c r="D40" s="33"/>
      <c r="E40" s="23"/>
      <c r="F40" s="23"/>
      <c r="G40" s="23"/>
      <c r="H40" s="34">
        <v>0.70833333333333337</v>
      </c>
      <c r="I40" s="23"/>
      <c r="J40" s="23"/>
    </row>
    <row r="41" spans="1:10">
      <c r="A41" s="24" t="s">
        <v>150</v>
      </c>
      <c r="B41" s="25" t="s">
        <v>162</v>
      </c>
      <c r="C41" s="26" t="s">
        <v>85</v>
      </c>
      <c r="D41" s="33"/>
      <c r="E41" s="23"/>
      <c r="F41" s="23"/>
      <c r="G41" s="23"/>
      <c r="H41" s="34">
        <v>0.70833333333333337</v>
      </c>
      <c r="I41" s="23"/>
      <c r="J41" s="23"/>
    </row>
    <row r="42" spans="1:10">
      <c r="A42" s="24" t="s">
        <v>150</v>
      </c>
      <c r="B42" s="25" t="s">
        <v>162</v>
      </c>
      <c r="C42" s="26" t="s">
        <v>86</v>
      </c>
      <c r="D42" s="33"/>
      <c r="E42" s="23"/>
      <c r="F42" s="23"/>
      <c r="G42" s="23"/>
      <c r="H42" s="34">
        <v>0.70833333333333337</v>
      </c>
      <c r="I42" s="23"/>
      <c r="J42" s="23"/>
    </row>
    <row r="43" spans="1:10">
      <c r="A43" s="24" t="s">
        <v>150</v>
      </c>
      <c r="B43" s="25" t="s">
        <v>162</v>
      </c>
      <c r="C43" s="26" t="s">
        <v>87</v>
      </c>
      <c r="D43" s="33"/>
      <c r="E43" s="23"/>
      <c r="F43" s="23"/>
      <c r="G43" s="23"/>
      <c r="H43" s="34">
        <v>0.70833333333333337</v>
      </c>
      <c r="I43" s="23"/>
      <c r="J43" s="23"/>
    </row>
    <row r="44" spans="1:10" ht="15.75" thickBot="1">
      <c r="A44" s="24" t="s">
        <v>150</v>
      </c>
      <c r="B44" s="36" t="s">
        <v>162</v>
      </c>
      <c r="C44" s="37" t="s">
        <v>175</v>
      </c>
      <c r="D44" s="33"/>
      <c r="E44" s="23"/>
      <c r="F44" s="23"/>
      <c r="G44" s="23"/>
      <c r="H44" s="34">
        <v>0.70833333333333337</v>
      </c>
      <c r="I44" s="23"/>
      <c r="J44" s="23"/>
    </row>
    <row r="45" spans="1:10">
      <c r="A45" s="24" t="s">
        <v>150</v>
      </c>
      <c r="B45" s="25" t="s">
        <v>165</v>
      </c>
      <c r="C45" s="26" t="s">
        <v>88</v>
      </c>
      <c r="D45" s="33"/>
      <c r="E45" s="23"/>
      <c r="F45" s="23"/>
      <c r="G45" s="23"/>
      <c r="H45" s="34">
        <v>0.5625</v>
      </c>
      <c r="I45" s="23"/>
      <c r="J45" s="23"/>
    </row>
    <row r="46" spans="1:10">
      <c r="A46" s="24" t="s">
        <v>150</v>
      </c>
      <c r="B46" s="25" t="s">
        <v>162</v>
      </c>
      <c r="C46" s="26" t="s">
        <v>89</v>
      </c>
      <c r="D46" s="33"/>
      <c r="E46" s="23"/>
      <c r="F46" s="23"/>
      <c r="G46" s="23"/>
      <c r="H46" s="34">
        <v>0.5625</v>
      </c>
      <c r="I46" s="23"/>
      <c r="J46" s="23"/>
    </row>
    <row r="47" spans="1:10">
      <c r="A47" s="24" t="s">
        <v>150</v>
      </c>
      <c r="B47" s="25" t="s">
        <v>162</v>
      </c>
      <c r="C47" s="26" t="s">
        <v>90</v>
      </c>
      <c r="D47" s="33"/>
      <c r="E47" s="23"/>
      <c r="F47" s="23"/>
      <c r="G47" s="23"/>
      <c r="H47" s="34">
        <v>0.5625</v>
      </c>
      <c r="I47" s="23"/>
      <c r="J47" s="23"/>
    </row>
    <row r="48" spans="1:10">
      <c r="A48" s="24" t="s">
        <v>150</v>
      </c>
      <c r="B48" s="25" t="s">
        <v>162</v>
      </c>
      <c r="C48" s="26" t="s">
        <v>91</v>
      </c>
      <c r="D48" s="33"/>
      <c r="E48" s="23"/>
      <c r="F48" s="23"/>
      <c r="G48" s="23"/>
      <c r="H48" s="34">
        <v>0.5625</v>
      </c>
      <c r="I48" s="23"/>
      <c r="J48" s="23"/>
    </row>
    <row r="49" spans="1:10" ht="26.25" thickBot="1">
      <c r="A49" s="24" t="s">
        <v>150</v>
      </c>
      <c r="B49" s="25" t="s">
        <v>176</v>
      </c>
      <c r="C49" s="26" t="s">
        <v>92</v>
      </c>
      <c r="D49" s="33"/>
      <c r="E49" s="23"/>
      <c r="F49" s="23"/>
      <c r="G49" s="23"/>
      <c r="H49" s="34">
        <v>0.5625</v>
      </c>
      <c r="I49" s="23"/>
      <c r="J49" s="23"/>
    </row>
    <row r="50" spans="1:10" ht="15.75" thickTop="1">
      <c r="A50" s="30" t="s">
        <v>150</v>
      </c>
      <c r="B50" s="31" t="s">
        <v>162</v>
      </c>
      <c r="C50" s="32" t="s">
        <v>93</v>
      </c>
      <c r="D50" s="33"/>
      <c r="E50" s="23"/>
      <c r="F50" s="23"/>
      <c r="G50" s="23"/>
      <c r="H50" s="23"/>
      <c r="I50" s="34">
        <v>0.625</v>
      </c>
      <c r="J50" s="23"/>
    </row>
    <row r="51" spans="1:10">
      <c r="A51" s="24" t="s">
        <v>150</v>
      </c>
      <c r="B51" s="25" t="s">
        <v>162</v>
      </c>
      <c r="C51" s="26" t="s">
        <v>94</v>
      </c>
      <c r="D51" s="33"/>
      <c r="E51" s="23"/>
      <c r="F51" s="23"/>
      <c r="G51" s="23"/>
      <c r="H51" s="23"/>
      <c r="I51" s="34">
        <v>0.625</v>
      </c>
      <c r="J51" s="23"/>
    </row>
    <row r="52" spans="1:10">
      <c r="A52" s="24" t="s">
        <v>150</v>
      </c>
      <c r="B52" s="25" t="s">
        <v>162</v>
      </c>
      <c r="C52" s="26" t="s">
        <v>177</v>
      </c>
      <c r="D52" s="33"/>
      <c r="E52" s="23"/>
      <c r="F52" s="23"/>
      <c r="G52" s="23"/>
      <c r="H52" s="23"/>
      <c r="I52" s="34">
        <v>0.625</v>
      </c>
      <c r="J52" s="23"/>
    </row>
    <row r="53" spans="1:10">
      <c r="A53" s="24" t="s">
        <v>150</v>
      </c>
      <c r="B53" s="25" t="s">
        <v>162</v>
      </c>
      <c r="C53" s="26" t="s">
        <v>95</v>
      </c>
      <c r="D53" s="33"/>
      <c r="E53" s="23"/>
      <c r="F53" s="23"/>
      <c r="G53" s="23"/>
      <c r="H53" s="23"/>
      <c r="I53" s="34">
        <v>0.625</v>
      </c>
      <c r="J53" s="23"/>
    </row>
    <row r="54" spans="1:10">
      <c r="A54" s="24" t="s">
        <v>150</v>
      </c>
      <c r="B54" s="25" t="s">
        <v>162</v>
      </c>
      <c r="C54" s="26" t="s">
        <v>96</v>
      </c>
      <c r="D54" s="33"/>
      <c r="E54" s="23"/>
      <c r="F54" s="23"/>
      <c r="G54" s="23"/>
      <c r="H54" s="23"/>
      <c r="I54" s="34">
        <v>0.625</v>
      </c>
      <c r="J54" s="23"/>
    </row>
    <row r="55" spans="1:10" ht="15.75" thickBot="1">
      <c r="A55" s="24" t="s">
        <v>150</v>
      </c>
      <c r="B55" s="25" t="s">
        <v>162</v>
      </c>
      <c r="C55" s="26" t="s">
        <v>178</v>
      </c>
      <c r="D55" s="33"/>
      <c r="E55" s="23"/>
      <c r="F55" s="23"/>
      <c r="G55" s="23"/>
      <c r="H55" s="23"/>
      <c r="I55" s="34">
        <v>0.625</v>
      </c>
      <c r="J55" s="23"/>
    </row>
    <row r="56" spans="1:10">
      <c r="A56" s="19" t="s">
        <v>150</v>
      </c>
      <c r="B56" s="20" t="s">
        <v>162</v>
      </c>
      <c r="C56" s="21" t="s">
        <v>97</v>
      </c>
      <c r="D56" s="33"/>
      <c r="E56" s="23"/>
      <c r="F56" s="23"/>
      <c r="G56" s="23"/>
      <c r="H56" s="23"/>
      <c r="I56" s="34">
        <v>0.54166666666666663</v>
      </c>
      <c r="J56" s="23"/>
    </row>
    <row r="57" spans="1:10">
      <c r="A57" s="24" t="s">
        <v>150</v>
      </c>
      <c r="B57" s="25" t="s">
        <v>162</v>
      </c>
      <c r="C57" s="26" t="s">
        <v>98</v>
      </c>
      <c r="D57" s="33"/>
      <c r="E57" s="23"/>
      <c r="F57" s="23"/>
      <c r="G57" s="23"/>
      <c r="H57" s="23"/>
      <c r="I57" s="34">
        <v>0.54166666666666663</v>
      </c>
      <c r="J57" s="23"/>
    </row>
    <row r="58" spans="1:10">
      <c r="A58" s="24" t="s">
        <v>150</v>
      </c>
      <c r="B58" s="25" t="s">
        <v>162</v>
      </c>
      <c r="C58" s="26" t="s">
        <v>179</v>
      </c>
      <c r="D58" s="33"/>
      <c r="E58" s="23"/>
      <c r="F58" s="23"/>
      <c r="G58" s="23"/>
      <c r="H58" s="23"/>
      <c r="I58" s="34">
        <v>0.54166666666666663</v>
      </c>
      <c r="J58" s="23"/>
    </row>
    <row r="59" spans="1:10">
      <c r="A59" s="24" t="s">
        <v>150</v>
      </c>
      <c r="B59" s="25" t="s">
        <v>180</v>
      </c>
      <c r="C59" s="26" t="s">
        <v>99</v>
      </c>
      <c r="D59" s="33"/>
      <c r="E59" s="23"/>
      <c r="F59" s="23"/>
      <c r="G59" s="23"/>
      <c r="H59" s="23"/>
      <c r="I59" s="34">
        <v>0.54166666666666663</v>
      </c>
      <c r="J59" s="23"/>
    </row>
    <row r="60" spans="1:10">
      <c r="A60" s="24" t="s">
        <v>150</v>
      </c>
      <c r="B60" s="25" t="s">
        <v>162</v>
      </c>
      <c r="C60" s="26" t="s">
        <v>100</v>
      </c>
      <c r="D60" s="33"/>
      <c r="E60" s="23"/>
      <c r="F60" s="23"/>
      <c r="G60" s="23"/>
      <c r="H60" s="23"/>
      <c r="I60" s="34">
        <v>0.54166666666666663</v>
      </c>
      <c r="J60" s="23"/>
    </row>
    <row r="61" spans="1:10" ht="26.25" thickBot="1">
      <c r="A61" s="35" t="s">
        <v>150</v>
      </c>
      <c r="B61" s="36" t="s">
        <v>181</v>
      </c>
      <c r="C61" s="37" t="s">
        <v>101</v>
      </c>
      <c r="D61" s="33"/>
      <c r="E61" s="23"/>
      <c r="F61" s="23"/>
      <c r="G61" s="23"/>
      <c r="H61" s="23"/>
      <c r="I61" s="34">
        <v>0.54166666666666663</v>
      </c>
      <c r="J61" s="23"/>
    </row>
    <row r="62" spans="1:10" ht="25.5">
      <c r="A62" s="19" t="s">
        <v>150</v>
      </c>
      <c r="B62" s="20" t="s">
        <v>160</v>
      </c>
      <c r="C62" s="21" t="s">
        <v>102</v>
      </c>
      <c r="D62" s="33"/>
      <c r="E62" s="23"/>
      <c r="F62" s="23"/>
      <c r="G62" s="23"/>
      <c r="H62" s="23"/>
      <c r="I62" s="34"/>
      <c r="J62" s="34">
        <v>0.58333333333333337</v>
      </c>
    </row>
    <row r="63" spans="1:10">
      <c r="A63" s="24" t="s">
        <v>150</v>
      </c>
      <c r="B63" s="25" t="s">
        <v>162</v>
      </c>
      <c r="C63" s="26" t="s">
        <v>103</v>
      </c>
      <c r="D63" s="33"/>
      <c r="E63" s="23"/>
      <c r="F63" s="23"/>
      <c r="G63" s="23"/>
      <c r="H63" s="23"/>
      <c r="I63" s="34"/>
      <c r="J63" s="34">
        <v>0.58333333333333337</v>
      </c>
    </row>
    <row r="64" spans="1:10" ht="26.25" thickBot="1">
      <c r="A64" s="35" t="s">
        <v>150</v>
      </c>
      <c r="B64" s="36" t="s">
        <v>160</v>
      </c>
      <c r="C64" s="37" t="s">
        <v>104</v>
      </c>
      <c r="D64" s="33"/>
      <c r="E64" s="23"/>
      <c r="F64" s="23"/>
      <c r="G64" s="23"/>
      <c r="H64" s="23"/>
      <c r="I64" s="34"/>
      <c r="J64" s="34">
        <v>0.58333333333333337</v>
      </c>
    </row>
    <row r="65" spans="1:10" ht="15.75" thickBot="1">
      <c r="A65" s="27" t="s">
        <v>150</v>
      </c>
      <c r="B65" s="28" t="s">
        <v>182</v>
      </c>
      <c r="C65" s="29" t="s">
        <v>105</v>
      </c>
      <c r="D65" s="33"/>
      <c r="E65" s="23"/>
      <c r="F65" s="23"/>
      <c r="G65" s="23"/>
      <c r="H65" s="23"/>
      <c r="I65" s="34"/>
      <c r="J65" s="34">
        <v>0.58333333333333337</v>
      </c>
    </row>
    <row r="66" spans="1:10">
      <c r="A66" s="24" t="s">
        <v>150</v>
      </c>
      <c r="B66" s="25" t="s">
        <v>162</v>
      </c>
      <c r="C66" s="26" t="s">
        <v>183</v>
      </c>
      <c r="D66" s="33"/>
      <c r="E66" s="23"/>
      <c r="F66" s="23"/>
      <c r="G66" s="23"/>
      <c r="H66" s="23"/>
      <c r="I66" s="23"/>
      <c r="J66" s="34">
        <v>0.58333333333333337</v>
      </c>
    </row>
    <row r="67" spans="1:10">
      <c r="A67" s="24" t="s">
        <v>150</v>
      </c>
      <c r="B67" s="25" t="s">
        <v>184</v>
      </c>
      <c r="C67" s="26" t="s">
        <v>185</v>
      </c>
      <c r="J67" s="43">
        <v>0.58333333333333337</v>
      </c>
    </row>
    <row r="68" spans="1:10" ht="15.75" thickBot="1">
      <c r="A68" s="35" t="s">
        <v>150</v>
      </c>
      <c r="B68" s="36" t="s">
        <v>162</v>
      </c>
      <c r="C68" s="37" t="s">
        <v>106</v>
      </c>
      <c r="J68" s="43">
        <v>0.58333333333333337</v>
      </c>
    </row>
    <row r="69" spans="1:10">
      <c r="J69" s="43"/>
    </row>
  </sheetData>
  <mergeCells count="1">
    <mergeCell ref="D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პროექტები</vt:lpstr>
      <vt:lpstr>Sheet2</vt:lpstr>
      <vt:lpstr>adgilebi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2019-01-18T08:58:12Z</dcterms:modified>
</cp:coreProperties>
</file>